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B7" i="1" l="1"/>
  <c r="C7" i="1" s="1"/>
  <c r="D7" i="1" s="1"/>
  <c r="E7" i="1" s="1"/>
  <c r="F7" i="1" s="1"/>
  <c r="G7" i="1" s="1"/>
  <c r="H7" i="1" s="1"/>
  <c r="I7" i="1" s="1"/>
  <c r="J7" i="1" s="1"/>
</calcChain>
</file>

<file path=xl/sharedStrings.xml><?xml version="1.0" encoding="utf-8"?>
<sst xmlns="http://schemas.openxmlformats.org/spreadsheetml/2006/main" count="275" uniqueCount="187">
  <si>
    <t>Показатель</t>
  </si>
  <si>
    <t>Единицы измерения</t>
  </si>
  <si>
    <t>2015 год (базовый)</t>
  </si>
  <si>
    <t>2020 год</t>
  </si>
  <si>
    <t>2025 год</t>
  </si>
  <si>
    <t>2030 год</t>
  </si>
  <si>
    <t xml:space="preserve">Демографическая ситуация </t>
  </si>
  <si>
    <t xml:space="preserve">Среднегодовая численность населения </t>
  </si>
  <si>
    <t>тыс.чел.</t>
  </si>
  <si>
    <t>Коэффициент естественного прироста (убыли) населения</t>
  </si>
  <si>
    <t>на 1 тыс.чел. населения</t>
  </si>
  <si>
    <t>Общий коэффициент рождаемости</t>
  </si>
  <si>
    <t>Общий коэффициент смертности</t>
  </si>
  <si>
    <t>Коэффициент миграционного прироста (снижения)</t>
  </si>
  <si>
    <t>на 10 тыс.чел. населения</t>
  </si>
  <si>
    <t>Занятость и уровень жизни населения</t>
  </si>
  <si>
    <t>руб.</t>
  </si>
  <si>
    <t>36 891,4</t>
  </si>
  <si>
    <t>40 731,1</t>
  </si>
  <si>
    <t>44 970,4</t>
  </si>
  <si>
    <t>Темп роста среднемесячной заработной платы работников организаций (без субъектов малого предпринимательства) к базовому году</t>
  </si>
  <si>
    <t>%</t>
  </si>
  <si>
    <t>*</t>
  </si>
  <si>
    <t>Среднедушевые денежные доходы населения</t>
  </si>
  <si>
    <t>20 260,8</t>
  </si>
  <si>
    <t>25 754,0</t>
  </si>
  <si>
    <t>28 938,5</t>
  </si>
  <si>
    <t>31 950,4</t>
  </si>
  <si>
    <t>Темп роста среднедушевых денежных доходов населения к базовому году</t>
  </si>
  <si>
    <t>Уровень зарегистрированной безработицы на конец периода</t>
  </si>
  <si>
    <t>Экономический потенциал</t>
  </si>
  <si>
    <t>Число субъектов малого и среднего предпринимательства на 10 000 жителей</t>
  </si>
  <si>
    <t xml:space="preserve">ед. </t>
  </si>
  <si>
    <t>Доля занятых в сфере малого и среднего предпринимательства в общей численности занятых в экономике</t>
  </si>
  <si>
    <t>Объем отгруженных товаров собственного производства по полному кругу организаций</t>
  </si>
  <si>
    <t>млн. руб.</t>
  </si>
  <si>
    <t>34 478,7</t>
  </si>
  <si>
    <t>39 586,6</t>
  </si>
  <si>
    <t>45 446,2</t>
  </si>
  <si>
    <t>52 684,6</t>
  </si>
  <si>
    <t xml:space="preserve">Темп роста объема отгруженных товаров промышленного производства по полному кругу организаций, к базовому году </t>
  </si>
  <si>
    <t>Объем инвестиций в основной капитал за счет всех источников финансирования (без субъектов малого предпринимательства)</t>
  </si>
  <si>
    <t>4 898,0</t>
  </si>
  <si>
    <t>5 861,5</t>
  </si>
  <si>
    <t>6 123,5</t>
  </si>
  <si>
    <t>7 457,3</t>
  </si>
  <si>
    <t xml:space="preserve">Темп роста объема инвестиций в основной капитал за счет всех источников финансирования (без субъектов малого предпринимательства) к базовому году </t>
  </si>
  <si>
    <t>Жилищно-коммунальное хозяйство</t>
  </si>
  <si>
    <t>Общая площадь жилищного фонда всех форм собственности</t>
  </si>
  <si>
    <t>тыс. кв. м.</t>
  </si>
  <si>
    <t>2 693,2</t>
  </si>
  <si>
    <t>2 803,8</t>
  </si>
  <si>
    <t>2 898,8</t>
  </si>
  <si>
    <t>Темп роста общей площади жилищного фонда всех форм собственности, к базовому году</t>
  </si>
  <si>
    <t>Общая площадь жилищного фонда всех форм собственности, приходящаяся в среднем на одного жителя</t>
  </si>
  <si>
    <t>кв.м.</t>
  </si>
  <si>
    <t>Ввод в действие жилья на одного жителя</t>
  </si>
  <si>
    <t>Замена сетей коммунальной инфраструктуры</t>
  </si>
  <si>
    <t>км.</t>
  </si>
  <si>
    <t>Новое строительство сетей водоснабжения и водоотведения</t>
  </si>
  <si>
    <t>Улучшение качества покрытия автомобильных дорог</t>
  </si>
  <si>
    <t>Количество многоквартирных жилых домов, в которых планируется капитальный ремонт общего имущества</t>
  </si>
  <si>
    <t>ед.</t>
  </si>
  <si>
    <t>Количество семей, состоящих на учете в качестве нуждающихся в жилых помещениях, на конец периода</t>
  </si>
  <si>
    <t>Количество семей, получивших жилые помещения и улучшивших жилищные условия, за период</t>
  </si>
  <si>
    <t>Доля населения, получившего жилые помещения и улучшившего жилищные условия, в общей численности населения, состоящего на учете в качестве нуждающегося в жилых помещениях</t>
  </si>
  <si>
    <t>Образование</t>
  </si>
  <si>
    <t>Количество образовательных организаций всех форм собственности на начало учебного года</t>
  </si>
  <si>
    <t>Количество дошкольных образовательных организаций всех форм собственности, на начало учебного года</t>
  </si>
  <si>
    <t>Количество дошкольных образовательных организаций муниципальной формы собственности, на начало учебного года</t>
  </si>
  <si>
    <t>Количество мест в дошкольных образовательных организациях всех форм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</si>
  <si>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мест</t>
  </si>
  <si>
    <t>Количество мест в дошкольных образовательных организациях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</si>
  <si>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Численность детей, посещающих дошкольные образовательные организации,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т.д., на начало учебного года</t>
  </si>
  <si>
    <t>чел.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</si>
  <si>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</si>
  <si>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Количество общеобразовательных организаций всех форм собственности (дневные, вечерние, школы-интернаты, коррекционные, дополнительного образования), на начало учебного года</t>
  </si>
  <si>
    <t>Среднегодовая численность учащихся в дневных и вечерних общеобразовательных организациях всех форм собственности</t>
  </si>
  <si>
    <t>Среднегодовая численность учащихся в дневных и вечерних общеобразовательных организациях муниципальной формы собственности</t>
  </si>
  <si>
    <t>Количество дневных общеобразовательных организаций всех форм собственности</t>
  </si>
  <si>
    <t>Количество дневных общеобразовательных организаций муниципальной формы собственности</t>
  </si>
  <si>
    <t>Доля обучающихся в дневных общеобразовательных организациях муниципальной формы собственности, занимающихся во вторую (третью) смену, в общей численности обучающихся в дневных общеобразовательных организациях муниципальной формы собственности</t>
  </si>
  <si>
    <t>Доля выпускников общеобразовательных школ, получающих углубленную подготовку, выходящую за рамки образовательных стандартов</t>
  </si>
  <si>
    <t>Доля детей с ограниченными возможностями здоровья, получающих качественную образовательную услугу по месту своего проживания</t>
  </si>
  <si>
    <t>Количество учреждений дополнительного образования детей всех форм собственности</t>
  </si>
  <si>
    <t>Количество учреждений дополнительного образования детей всех форм собственности, находящихся в ведении органа управления образования</t>
  </si>
  <si>
    <t>Количество учреждений дополнительного образования детей всех форм собственности, находящихся в ведении органа управления культуры</t>
  </si>
  <si>
    <t>Количество учреждений дополнительного образования детей всех форм собственности, находящихся в ведении органа управления физической культуры и спорта</t>
  </si>
  <si>
    <t>Охват детей дополнительным образованием</t>
  </si>
  <si>
    <t>Здравоохранение</t>
  </si>
  <si>
    <t>Численность  родившихся</t>
  </si>
  <si>
    <t>Общая смертность населения</t>
  </si>
  <si>
    <t>Материнская смертность</t>
  </si>
  <si>
    <t>число умерших женщин на 100 тыс. детей, родившихся живыми</t>
  </si>
  <si>
    <t>Численность умерших за период в возрасте до 1 года</t>
  </si>
  <si>
    <t>число детей</t>
  </si>
  <si>
    <t>Численность умерших  от болезней системы кровообращения</t>
  </si>
  <si>
    <t>на 100 тыс.чел. населения</t>
  </si>
  <si>
    <t>Численность умерших  от новообразований</t>
  </si>
  <si>
    <t>Численность умерших  от внешних причин</t>
  </si>
  <si>
    <t>Физическая культура и спорт</t>
  </si>
  <si>
    <t>Количество спортивных сооружений всех форм собственности</t>
  </si>
  <si>
    <t>Количество физкультурно-спортивных клубов по месту жительства всех форм собственности</t>
  </si>
  <si>
    <t>Уровень фактической обеспеченности плоскостными спортивными сооружениями от нормативной потребности</t>
  </si>
  <si>
    <t xml:space="preserve">Доля населения, систематически занимающегося физической культурой и спортом </t>
  </si>
  <si>
    <t>Доля лиц с ограниченными возможностями здоровья и инвалидов, систематически занимающихся спортом, в общей численности данной категории населения</t>
  </si>
  <si>
    <t>Доля обучающихся и студентов, систематически занимающихся физической культурой и спортом, в общей численности обучающихся и студентов</t>
  </si>
  <si>
    <t>Культура, отдых и досуг</t>
  </si>
  <si>
    <t>Количество общедоступных библиотек всех форм собственности</t>
  </si>
  <si>
    <t>Доступ граждан к электронным ресурсам культуры в дистанционном режиме:</t>
  </si>
  <si>
    <t>доля библиотек, подключенных к сети Интернет</t>
  </si>
  <si>
    <t>доля музеев, имеющих виртуальные туры</t>
  </si>
  <si>
    <t>Количество организаций культурно-досугового типа всех форм собственности</t>
  </si>
  <si>
    <t>Количество учреждений музейного типа всех форм собственности</t>
  </si>
  <si>
    <t>Количество профессиональных театров всех форм собственности</t>
  </si>
  <si>
    <t>Количество кинотеатров постоянных всех форм собственности</t>
  </si>
  <si>
    <t>Количество детских музыкальных школ</t>
  </si>
  <si>
    <t>Численность учащихся в детских музыкальных школах</t>
  </si>
  <si>
    <t>Количество детских художественных школ</t>
  </si>
  <si>
    <t>Численность учащихся в детских художественных школах</t>
  </si>
  <si>
    <t>Количество объектов культурного наследия всех категорий историко-культурного назначения</t>
  </si>
  <si>
    <t>Социальная политика</t>
  </si>
  <si>
    <t>Удельный вес инициативных мер социальной поддержки, предоставляемых с учетом доходов, в общем числе инициативных мер социальной поддержки</t>
  </si>
  <si>
    <t>Доля граждан, получивших услуги в учреждениях социального обслуживания, в общем числе граждан, обратившихся за их получением</t>
  </si>
  <si>
    <t>Охват граждан пожилого возраста и инвалидов всеми видами социального обслуживания на дому</t>
  </si>
  <si>
    <t>чел/1 тыс. пенсионеров</t>
  </si>
  <si>
    <t>Целевые индикаторы</t>
  </si>
  <si>
    <t>Значение показателей в соответствии с этапами реализации Стратегии</t>
  </si>
  <si>
    <t>Примечание</t>
  </si>
  <si>
    <t>за отчетный период по состоянию на 01.01.2023</t>
  </si>
  <si>
    <t>ОТЧЕТ</t>
  </si>
  <si>
    <t xml:space="preserve">о степени выполнения целевых индикаторов (показателей) Стратегии социально-экономического развития города Ачинска до 2030 года </t>
  </si>
  <si>
    <t>2021 год отчет</t>
  </si>
  <si>
    <t>2022 год прогноз</t>
  </si>
  <si>
    <t>2022 год отчет</t>
  </si>
  <si>
    <t>Сокращение времени доставки пациента в первичное сосудистое отделение, увеличение времени нахождения пациента в терапевтическом окне для проведения тромботической терапии. Открытие в апреле  реанимационного отделения № 3 для пациентов с инсультами, увеличение количества тромболизисов</t>
  </si>
  <si>
    <t> В 2022 году на диспансерный учет пациентов взято больше, чем в 2021-м, примерно на 10-15 %. Это связано с пандемией коронавирусной инфекции: во избежание повального заражения было принято решение ограничить плановую медицинскую помощь. Пациенты, которым было необходимо полное обследование для определения у них злокачественного либо доброкачественного образования, не могли его пройти</t>
  </si>
  <si>
    <t>Принимаются организационные и практические меры социального, медицинского, образовательного, правоохранительного и иного характера, направленные на создание условий для полноценного развития и воспитания подрастающего поколения, граждан трудоспособного возраста, повышение эффективности оказания медицинской помощи, реабилитации и психолого-педагогической коррекции несовершеннолетних</t>
  </si>
  <si>
    <t xml:space="preserve">В 2022 году естественная убыль населения -699 чел.  </t>
  </si>
  <si>
    <t>Фактическая величина показателя соответствует плановой величине</t>
  </si>
  <si>
    <t>Один объект утрачен</t>
  </si>
  <si>
    <t xml:space="preserve">С учетом данных Всероссийской переписи населения 2020 года численность населения по состоянию                         на 01.01.2023  - 101 384 чел., среднегодовая численность населения за 2022 год - 101 794 чел.  </t>
  </si>
  <si>
    <t>Рождаемость в 2022 году 891 чел., снижение к 2021 году - 96 чел.  (в 2021 году - 987 чел.). Фактическая рождаемость ниже плановой в связи с тем, что наблюдается замедление роста числа родившихся, что связано с вступлением в детородный возраст малочисленного поколения рожденных в девяностые годы предыдущего столетия. (Плановый коэффициент рождаемости на период 2021-2025 гг.   скорректирован в размере 9,4 чел. на 1 тыс. чел. населения, на фоне снижения доли женщин фертильного возраста в общей структуре населения, а также негативного влияния пандемии коронавируса)</t>
  </si>
  <si>
    <t>Смертность в 2022 году -1 590 чел., снижение к 2021 году -  448 чел. (2021 год - 2 038 чел.). На рост смертности в 2022 году оказали влияние последствия коронавирусной инфекции.  (Плановый коэффициент смертности на  на период 2021-2025 гг.   скорректирован в размере 14,2 чел. на 1 тыс. чел. населения (на фоне негативного влияния пандемии коронавируса)</t>
  </si>
  <si>
    <t>В 2022 году в Ачинске, впервые с 2017 года, отмечается миграционное снижение населения -110 чел. в связи с увеличением  миграции жителей города в другие регионы страны, а также снижением миграционного притока из стран ближнего зарубежья</t>
  </si>
  <si>
    <t>Среднемесячная заработная плата за 2015 (базовый) год  - 28 257,8 руб., за 2022 год - 58 308,0 руб., темп роста к 2015 (базовому) году - 206,4 %</t>
  </si>
  <si>
    <t>Среднедушевые денежные доходы населения  за 2015 (базовый) год - 20 260,8 руб., темп роста к  2015 (базовому) году - 154,3 %</t>
  </si>
  <si>
    <t xml:space="preserve">Численность безработных граждан по состоянию на 01.01.2023 - 235  чел. (0,4 % от численности экономически активного населения) </t>
  </si>
  <si>
    <t>Объем отгруженных товаров собственного производства по полному кругу организаций за 2022 год - 65 108,7 млн. руб., темп роста к 2021 году - 121,5 %</t>
  </si>
  <si>
    <t>Объем отгруженных товаров промышленного производства по полному кругу организаций за 2022 год -65 108,7 млн. руб. , за 2015 (базовый) год - 34 478,7 млн. руб., темп роста  к 2015 (базовому) году - 188,8 %</t>
  </si>
  <si>
    <t>Объем инвестиций в основной капитал за счет всех источников финансирования (без субъектов малого предпринимательства)  за 2022 год - 7 594,0 млн. руб. , за 2021 год - 4 311,3 млн.руб., темп роста к 2021 году - 176,1%</t>
  </si>
  <si>
    <t>Объем инвестиций в основной капитал за счет всех источников финансирования (без субъектов малого предпринимательства)  за 2022 год - 7 594,0 млн. руб. , за 2015 (базовый) год - 4 898 млн.руб., темп роста к 2015 (базовому) году - 155,1%</t>
  </si>
  <si>
    <t>Общая площадь жилищного фонда всех форм собственности, приходящаяся в среднем на одного жителя в 2022 году - 24,0 кв.м., в 2021 году - 22,9 кв. м, прирост показателя к 2021 году - 1,1 кв.м., к 2015 (базовому) году - 0,4 кв.м.</t>
  </si>
  <si>
    <t xml:space="preserve">Общая площадь жилищного фонда всех форм собственности по состоянию на 01.01.2023 - 2 436,4 тыс.кв. м, на 01.01.2022 - 2 418,4 тыс.кв.м, прирост к 2021 году - 18 тыс.кв.м. Отмечается снижение показателя к 2015 году в связи с уточнением площади жилищного фонда при инвентаризации в 2021 году </t>
  </si>
  <si>
    <t xml:space="preserve">Общая площадь жилищного фонда всех форм собственности по состоянию на 01.01.2023 - 2 436,4 тыс.кв. м, на 01.01.2015  - 2 533,1 тыс.кв.м, снижение к 2015 (базовому) году - 96,7 тыс.кв.м., темп снижения -к 2015 году - 96,2% в связи с с уточнением площади жилищного фонда при инвентаризации в 2021 году </t>
  </si>
  <si>
    <t>Замена кабеля уличного освещения по ул.Новосибирская, ул.Гоголевская, ул. Им.И.М.Чуприянова, ул.Юго-восточная, ул.Мира, ул.Кравченко (путепровод), Южная пром.зона 584,5 м, также замена кабеля уличного освещения в рамках контракта по содержанию уличного освещения 4,5 км</t>
  </si>
  <si>
    <t>Капитальное строительство тепловой сети УТ-1-УТ-3 в Юго-Восточном районе г.Ачинска 549 м.</t>
  </si>
  <si>
    <t>Ремонт: ул. 2-я Кирпичная - 396 м; пр. Лапенкова - 770 м; ул. Зверева: участок от проспекта Лапенкова в сторону ул. Кравченко -596 м, участок от ул.Ленина в сторону ул.Кравченко - 841 м; ул. Профсоюзная - 1 746,8 м; ул. Кирова - 2 458,2 м; ул. Кравченко - 710 м; участок автомобильной дороги от федеральной трассы 255 "Сибирь" до перекрестка с ул. Кравченко - 614 м; путепровод по ул. 5 Июля - 193 м; Привокзальный район, прилегающей к ул. Дружбы Народов - 414 м.</t>
  </si>
  <si>
    <t>На территории города Ачинска осуществлялась реализация 2 этапа (2020–2022 гг.) региональной программы капитального ремонта многоквартирных домов (МКД). Общее количество домов, включенных в 3-летний период - 89 ед. общей площадью 5 579,9 тыс.кв. м. (из них в 2020 г.- 8 ед., в 2021 г. - 26 ед., в 2022 г. - 55 ед.).  По состоянию на 10.01.2023 работы выполнены на 100%.</t>
  </si>
  <si>
    <t>Рождаемость в 2022 году 891 чел., снижение к 2021 году - 96 чел.  (в 2021 году - 987 чел.). Снижение рождаемости к 2015 (базовому) году - 627 чел. (на 41 %) в связи с  вступлением в детородный возраст малочисленного поколения рожденных в девяностые годы предыдущего столетия. населения</t>
  </si>
  <si>
    <t xml:space="preserve">Смертность в 2022 году -1 590 чел., снижение к 2021 году -  448 чел. (2021 год - 2 038 чел.). Показатель смертности на уровне 2015 (базового) года. На показатель смертности в 2022 году оказали влияние последствия коронавирусной инфекции.  </t>
  </si>
  <si>
    <t>В 2022 году в связи с методическими рекомендациями по заполнению федерального статистического отчета 85-к  количество мест указывалось в соответсвии с количеством воспитанников, зачисленных в ДОО ( с учетом частной дошкольной  дошкольной образовательной организацией "Детский сад № 191 открытого акционерного общества "Российские железные дороги" ("ЧДОУ "Детский сад № 191 ОАО "РЖД"))</t>
  </si>
  <si>
    <t xml:space="preserve">Указано количество воспитанников в соответсвии с федеральным статистическим отчетом 85-к .        Снижение количественного показателя численности детей, зарегистрированных в очереди для предоставления места в дошкольных образовательных организациях.  </t>
  </si>
  <si>
    <t>Создание дополнительных мест за счет открытия детских садов №№ 9, 38,  поэтапное  переоборудование мест для ясельных групп в существующих детских садах в связи с изменением возрастной категории детей и снижением  потребности в местах для детей старшего дошкольного возраста,  эффективное использование проектных мощностей дошкольных учреждений.</t>
  </si>
  <si>
    <t>Данные из отчета ОО-2</t>
  </si>
  <si>
    <t>Проведена реорганизация путем присоединения ОШ № 9 к МБОУ "Средняя школа № 8", ОШ № 19 к МБОУ "Средняя школа № 18"</t>
  </si>
  <si>
    <t>Данные из отчета ОО-1</t>
  </si>
  <si>
    <t xml:space="preserve">В 2022 году в связи с методическими рекомендациями по заполнению федерального статистического отчета 85-к  количество мест указывалось в соответсвии с количеством воспитанников, зачисленных в ДОО </t>
  </si>
  <si>
    <t>З краевые школы (Ачинский кадетский корпус, Ачинская Мариинская женская гимназия, Школа №3 краевая), 1 - православня гимназия, 15 общеобразовательных школ.</t>
  </si>
  <si>
    <t>19 общеобразовательных организаций(Ачинский кадетский корпус, Ачинская Мариинская женская гимназия, Школа № 3 краевая, 1 - православня гимназия, 15 общеобразовательных школ, МБУ Центр «Спутник», МБУ ДО «ЦТиР «Планета талантов»)</t>
  </si>
  <si>
    <t xml:space="preserve">Показатели за 2022 год взяты с формы ФСН № 4-жилфонд, раздел 3, графа 3, строка 27. Согласно указаниям заполнения данной формы приводятся данные о числе семей, получивших жилое помещение и улучшивших жилищные условия, которые до момента получения жилого помещения и улучшения жилищных условий состояли на учете в качестве нуждающихся в жилых помещениях.  Основанием для заполнения данных являются договоры социального найма, договоры на приобретение жилых помещений, договоры найма специализированных жилых помещений при предоставлении жилья детям-сиротам, также отражаются данные о числе семей улучшивших жилищные условия в рамках государственной программы "Обеспечение доступным и комфортным жильем и коммунальными услугами граждан Российской Федерации". За 2022 год улучшили свои жилищные условия 92 семьи, из них: 5 семей по договору социального найма в рамках исполнения судебных решений о  внеочередном предоставлении жилья лицам, страдающим тяжелыми формами хронических заболеваний, 22 семьи приобрели жилые помещения на средства бюджетов бюджетной системы Российской Федерации, заключено 65 договоров найма специализированных жилых помещений для детей-сирот. </t>
  </si>
  <si>
    <t>Отконение от прогноза в связи с реорганизацией сети образовательных организаций</t>
  </si>
  <si>
    <t>В предыдущие годы доля населения, получившего жилые помещения и улучшившие жилищные условия, была выше по сравнению с 2022 годом в связи с тем, что большое количество семей, состоящих на учете в качестве нуждающихся, улучшили свои жилищные условия за счет предоставления жилых помещений по договорам социального найма в связи  с переселение из аварийного жилищного фонда</t>
  </si>
  <si>
    <t>За 2022 год доля населения, систематически занимающегося физической культурой и спортом, составляет 48,6 % при плане 42%</t>
  </si>
  <si>
    <t>Открытие новых спортивных сооружений</t>
  </si>
  <si>
    <t xml:space="preserve">Увеличение численности учащихся планируется в 2023-2024 учебном году в связи с завершением в 2022 году реконструкции здания МБУ ДО «Ачинская детская художественная школа имени А.М. Знака» </t>
  </si>
  <si>
    <t>Увеличение численности учащихся планируется в 2023-2024 учебном году в связи с завершением в 2022 году реконструкции здания МБУ ДО «Ачинская детская художественная школа имени А.М. Знака» и соответствующего увеличения площадей МБУ ДО "Ачинская музыкальная школа № 1"</t>
  </si>
  <si>
    <t>Показатели выросли по отношению к 2015 году в связи с изменением методики  расчета показателей. Согласно приказу Росстата от 29.07.2022 № 535  учитываются данные о числе семей, состоящих на учете в качестве нуждающихся в жилых помещениях, предоставляемых по договорам социального найма, а также в рамках государственной программы "Обеспечение доступным и комфортным жильем и коммунальными услугами граждан Российской Федерации", утвержденной постановлением Правительства российской Федерации от 30 декабря 2017 №1710.  На конец 2022 года на учете в качестве нуждающихся в жилых помещениях состоит 1091 семья, из них: 835 семей состоящие на учете в качестве нуждающихся в жилых помещениях, предоставляемых по договорам социального найма и 256 семей признанных нуждающимися в рамках государственной программы "Обеспечение доступным и комфортным жильем и коммунальными услугами граждан Российской Федерации". Количество семей, состоящих на учете нуждающихся в предоставлении жилых помещений по договорам социального найма,  уменьшилось за счет предоставления жилых помещений в рамках исполнения судебных решений о внеочередном предоставлении жилья лицам, страдающим тяжелыми формами хронических заболеваний, реализации на территории города Ачинска региональной адресной программы «Переселение граждан из аварийного жилищного фонда в Красноярском крае», а также самостоятельного улучшения жилищных условий.</t>
  </si>
  <si>
    <t>Среднемесячная заработная плата за 2022 год (прогноз) - 58 308,0 руб., темп роста к 2021 году - 118,4 %. Превышение установленного индикатива обусловлены увеличением МРОТ на 8,6 % ,  ростом  среднемесячной заработной платы работников бюджетной сферы для приведения в соответствие с майскими  Указами Президента РФ, индексацией заработной платы работников организаций города</t>
  </si>
  <si>
    <t xml:space="preserve">Среднедушевые денежные доходы населения за 2022 год (прогноз) - 31 254,0 руб., темп роста к 2021 году - 117,4 % </t>
  </si>
  <si>
    <t xml:space="preserve">Среднемесячная заработная плата работников организаций </t>
  </si>
  <si>
    <t>Количество субъектов малого и среднего предпринимательства в городе Ачинске по состоянию на 01.01.2023 - 2 742 ед., в том числе  1 031 предприятий, зарегистрированных в качестве юридических лиц, и 1 711 индивидуальных предпринимателя без образования юридического лица</t>
  </si>
  <si>
    <t>Численность занятых в сфере малого и среднего предпринимательства в 2022 году (оценка) -8 947 чел., численность занятых в экономике (оценка) - 43 197 чел. Снижение доли занятых в сфере малого и среднего предпринимательства в общей численности занятых в экономике за счет негативного влияния пандемии коронавируса</t>
  </si>
  <si>
    <t>Ввод в действие жилья в 2022 году - 18,9 тыс.кв.м.</t>
  </si>
  <si>
    <t xml:space="preserve">Снижение к  2021 году в связи с реорганизацией учреждений:                                                                                                             -  16.07.2021    реорганизация путем присоединения МБДОУ "Детский сад № 38 " к МБДОУ "Детский сад № 33";                                                                                                                      -16.07.2021    реорганизация путем присоединения МБДОУ "Детский сад №14 " к МБДОУ "Детский сад № 39"                                                                                                                           </t>
  </si>
  <si>
    <t>498 чел.- Ачинский кадетский корпус; 377  чел. - краевая школа № 3; 12 649 чел. - учреждения  муниципальной формы собственности; 248 чел. - Ачинская Мариинская женская гимназия; 50 чел. - частное учреждение (православная гимназия)</t>
  </si>
  <si>
    <t>КГБУ СО "КЦСОН "Ачинский" выполняет государственное задание, утвержденное учрежителем - министерством социальной политики Красноярского края.                                                                                                           На 2021 год план составлял 4 232 чел., в т.ч. обслуживание на дому -  1 197 чел.  Получили услуги по факту 4 282 чел., в т.ч. обслужено на дому -  1 238 чел. Охват граждан пожилого возраста и инвалидов всеми видами социального обслуживания на дому - 31,2  чел/ 1 тыс пенсионеров и инвалидов.                                                                        На 2022 год план составил 3 865 чел., в т.ч. обслуживание на дому - 1 154 чел. Получили услуги по факту 3 869 чел., в т.ч. обслужено на дому - 1 154 чел. Охват граждан пожилого возраста и инвалидов всеми видами социального обслуживания на дому -31,9 чел./ 1 тыс. пенсионеров и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</si>
</sst>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/>
    </xf>
    <xf numFmtId="0" fontId="11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view="pageBreakPreview" topLeftCell="A20" zoomScale="60" zoomScaleNormal="100" workbookViewId="0">
      <selection activeCell="J25" sqref="J25"/>
    </sheetView>
  </sheetViews>
  <sheetFormatPr defaultRowHeight="15" x14ac:dyDescent="0.25"/>
  <cols>
    <col min="1" max="1" width="23.85546875" customWidth="1"/>
    <col min="2" max="2" width="13.5703125" customWidth="1"/>
    <col min="3" max="3" width="12.7109375" customWidth="1"/>
    <col min="4" max="4" width="11.140625" customWidth="1"/>
    <col min="5" max="5" width="11.42578125" customWidth="1"/>
    <col min="6" max="6" width="11.140625" customWidth="1"/>
    <col min="7" max="7" width="12.28515625" customWidth="1"/>
    <col min="8" max="8" width="11.5703125" customWidth="1"/>
    <col min="9" max="9" width="11.85546875" customWidth="1"/>
    <col min="10" max="10" width="58.140625" customWidth="1"/>
  </cols>
  <sheetData>
    <row r="1" spans="1:10" ht="18.75" x14ac:dyDescent="0.3">
      <c r="A1" s="69" t="s">
        <v>130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4" customHeight="1" x14ac:dyDescent="0.25">
      <c r="A2" s="65" t="s">
        <v>131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1" customHeight="1" x14ac:dyDescent="0.25">
      <c r="A3" s="65" t="s">
        <v>129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x14ac:dyDescent="0.25">
      <c r="A4" s="1"/>
    </row>
    <row r="5" spans="1:10" ht="51" customHeight="1" x14ac:dyDescent="0.25">
      <c r="A5" s="72" t="s">
        <v>0</v>
      </c>
      <c r="B5" s="72" t="s">
        <v>1</v>
      </c>
      <c r="C5" s="72" t="s">
        <v>2</v>
      </c>
      <c r="D5" s="72" t="s">
        <v>126</v>
      </c>
      <c r="E5" s="72"/>
      <c r="F5" s="72"/>
      <c r="G5" s="62" t="s">
        <v>127</v>
      </c>
      <c r="H5" s="63"/>
      <c r="I5" s="64"/>
      <c r="J5" s="70" t="s">
        <v>128</v>
      </c>
    </row>
    <row r="6" spans="1:10" ht="31.5" customHeight="1" x14ac:dyDescent="0.25">
      <c r="A6" s="72"/>
      <c r="B6" s="72"/>
      <c r="C6" s="72"/>
      <c r="D6" s="2" t="s">
        <v>3</v>
      </c>
      <c r="E6" s="2" t="s">
        <v>4</v>
      </c>
      <c r="F6" s="2" t="s">
        <v>5</v>
      </c>
      <c r="G6" s="2" t="s">
        <v>132</v>
      </c>
      <c r="H6" s="2" t="s">
        <v>133</v>
      </c>
      <c r="I6" s="2" t="s">
        <v>134</v>
      </c>
      <c r="J6" s="71"/>
    </row>
    <row r="7" spans="1:10" ht="15.75" x14ac:dyDescent="0.25">
      <c r="A7" s="9">
        <v>1</v>
      </c>
      <c r="B7" s="9">
        <f>A7+1</f>
        <v>2</v>
      </c>
      <c r="C7" s="9">
        <f t="shared" ref="C7:J7" si="0">B7+1</f>
        <v>3</v>
      </c>
      <c r="D7" s="9">
        <f t="shared" si="0"/>
        <v>4</v>
      </c>
      <c r="E7" s="9">
        <f t="shared" si="0"/>
        <v>5</v>
      </c>
      <c r="F7" s="9">
        <f t="shared" si="0"/>
        <v>6</v>
      </c>
      <c r="G7" s="9">
        <f t="shared" si="0"/>
        <v>7</v>
      </c>
      <c r="H7" s="9">
        <f t="shared" si="0"/>
        <v>8</v>
      </c>
      <c r="I7" s="9">
        <f t="shared" si="0"/>
        <v>9</v>
      </c>
      <c r="J7" s="9">
        <f t="shared" si="0"/>
        <v>10</v>
      </c>
    </row>
    <row r="8" spans="1:10" ht="20.25" customHeight="1" x14ac:dyDescent="0.25">
      <c r="A8" s="59" t="s">
        <v>6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ht="72" customHeight="1" x14ac:dyDescent="0.25">
      <c r="A9" s="22" t="s">
        <v>7</v>
      </c>
      <c r="B9" s="16" t="s">
        <v>8</v>
      </c>
      <c r="C9" s="17">
        <v>106964</v>
      </c>
      <c r="D9" s="17">
        <v>106830</v>
      </c>
      <c r="E9" s="17">
        <v>107700</v>
      </c>
      <c r="F9" s="17">
        <v>108675</v>
      </c>
      <c r="G9" s="17">
        <v>105847</v>
      </c>
      <c r="H9" s="18">
        <v>107408</v>
      </c>
      <c r="I9" s="18">
        <v>101794</v>
      </c>
      <c r="J9" s="31" t="s">
        <v>141</v>
      </c>
    </row>
    <row r="10" spans="1:10" ht="70.5" customHeight="1" x14ac:dyDescent="0.25">
      <c r="A10" s="22" t="s">
        <v>9</v>
      </c>
      <c r="B10" s="16" t="s">
        <v>10</v>
      </c>
      <c r="C10" s="9">
        <v>-0.4</v>
      </c>
      <c r="D10" s="9">
        <v>0.5</v>
      </c>
      <c r="E10" s="9">
        <v>-4.8</v>
      </c>
      <c r="F10" s="9">
        <v>0.5</v>
      </c>
      <c r="G10" s="9">
        <v>-9.9</v>
      </c>
      <c r="H10" s="20">
        <v>-4.8</v>
      </c>
      <c r="I10" s="20">
        <v>-6.6</v>
      </c>
      <c r="J10" s="40" t="s">
        <v>138</v>
      </c>
    </row>
    <row r="11" spans="1:10" ht="204" customHeight="1" x14ac:dyDescent="0.25">
      <c r="A11" s="22" t="s">
        <v>11</v>
      </c>
      <c r="B11" s="16" t="s">
        <v>10</v>
      </c>
      <c r="C11" s="9">
        <v>14.1</v>
      </c>
      <c r="D11" s="9">
        <v>14.4</v>
      </c>
      <c r="E11" s="9">
        <v>9.4</v>
      </c>
      <c r="F11" s="9">
        <v>14.4</v>
      </c>
      <c r="G11" s="9">
        <v>9.3000000000000007</v>
      </c>
      <c r="H11" s="20">
        <v>9.4</v>
      </c>
      <c r="I11" s="20">
        <v>8.5</v>
      </c>
      <c r="J11" s="40" t="s">
        <v>142</v>
      </c>
    </row>
    <row r="12" spans="1:10" ht="144" customHeight="1" x14ac:dyDescent="0.25">
      <c r="A12" s="22" t="s">
        <v>12</v>
      </c>
      <c r="B12" s="16" t="s">
        <v>10</v>
      </c>
      <c r="C12" s="9">
        <v>14.5</v>
      </c>
      <c r="D12" s="9">
        <v>13.9</v>
      </c>
      <c r="E12" s="9">
        <v>14.2</v>
      </c>
      <c r="F12" s="9">
        <v>13.9</v>
      </c>
      <c r="G12" s="9">
        <v>19.3</v>
      </c>
      <c r="H12" s="20">
        <v>14.2</v>
      </c>
      <c r="I12" s="20">
        <v>15.1</v>
      </c>
      <c r="J12" s="40" t="s">
        <v>143</v>
      </c>
    </row>
    <row r="13" spans="1:10" ht="87.75" customHeight="1" x14ac:dyDescent="0.25">
      <c r="A13" s="22" t="s">
        <v>13</v>
      </c>
      <c r="B13" s="16" t="s">
        <v>14</v>
      </c>
      <c r="C13" s="9">
        <v>-59.4</v>
      </c>
      <c r="D13" s="9">
        <v>19.5</v>
      </c>
      <c r="E13" s="9">
        <v>19.5</v>
      </c>
      <c r="F13" s="9">
        <v>19.5</v>
      </c>
      <c r="G13" s="21">
        <v>49</v>
      </c>
      <c r="H13" s="20">
        <v>19.5</v>
      </c>
      <c r="I13" s="20">
        <v>-10.5</v>
      </c>
      <c r="J13" s="31" t="s">
        <v>144</v>
      </c>
    </row>
    <row r="14" spans="1:10" ht="21.75" customHeight="1" x14ac:dyDescent="0.25">
      <c r="A14" s="66" t="s">
        <v>15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31.25" customHeight="1" x14ac:dyDescent="0.25">
      <c r="A15" s="22" t="s">
        <v>180</v>
      </c>
      <c r="B15" s="23" t="s">
        <v>16</v>
      </c>
      <c r="C15" s="24">
        <v>28257.8</v>
      </c>
      <c r="D15" s="9" t="s">
        <v>17</v>
      </c>
      <c r="E15" s="9" t="s">
        <v>18</v>
      </c>
      <c r="F15" s="9" t="s">
        <v>19</v>
      </c>
      <c r="G15" s="25">
        <v>49246.7</v>
      </c>
      <c r="H15" s="20">
        <v>38381.800000000003</v>
      </c>
      <c r="I15" s="20">
        <v>58308</v>
      </c>
      <c r="J15" s="15" t="s">
        <v>178</v>
      </c>
    </row>
    <row r="16" spans="1:10" ht="144.75" customHeight="1" x14ac:dyDescent="0.25">
      <c r="A16" s="22" t="s">
        <v>20</v>
      </c>
      <c r="B16" s="23" t="s">
        <v>21</v>
      </c>
      <c r="C16" s="9" t="s">
        <v>22</v>
      </c>
      <c r="D16" s="9">
        <v>130.6</v>
      </c>
      <c r="E16" s="9">
        <v>144.1</v>
      </c>
      <c r="F16" s="9">
        <v>159.1</v>
      </c>
      <c r="G16" s="26">
        <v>174.3</v>
      </c>
      <c r="H16" s="27">
        <v>135.80000000000001</v>
      </c>
      <c r="I16" s="19">
        <v>206.4</v>
      </c>
      <c r="J16" s="40" t="s">
        <v>145</v>
      </c>
    </row>
    <row r="17" spans="1:10" ht="57" customHeight="1" x14ac:dyDescent="0.25">
      <c r="A17" s="22" t="s">
        <v>23</v>
      </c>
      <c r="B17" s="23" t="s">
        <v>16</v>
      </c>
      <c r="C17" s="9" t="s">
        <v>24</v>
      </c>
      <c r="D17" s="9" t="s">
        <v>25</v>
      </c>
      <c r="E17" s="9" t="s">
        <v>26</v>
      </c>
      <c r="F17" s="9" t="s">
        <v>27</v>
      </c>
      <c r="G17" s="28">
        <v>26632</v>
      </c>
      <c r="H17" s="20">
        <v>27030.9</v>
      </c>
      <c r="I17" s="20">
        <v>31254</v>
      </c>
      <c r="J17" s="22" t="s">
        <v>179</v>
      </c>
    </row>
    <row r="18" spans="1:10" ht="84.75" customHeight="1" x14ac:dyDescent="0.25">
      <c r="A18" s="22" t="s">
        <v>28</v>
      </c>
      <c r="B18" s="23" t="s">
        <v>21</v>
      </c>
      <c r="C18" s="9" t="s">
        <v>22</v>
      </c>
      <c r="D18" s="9">
        <v>127.1</v>
      </c>
      <c r="E18" s="9">
        <v>142.4</v>
      </c>
      <c r="F18" s="9">
        <v>157.6</v>
      </c>
      <c r="G18" s="26">
        <v>131.4</v>
      </c>
      <c r="H18" s="27">
        <v>133.4</v>
      </c>
      <c r="I18" s="27">
        <v>154.30000000000001</v>
      </c>
      <c r="J18" s="22" t="s">
        <v>146</v>
      </c>
    </row>
    <row r="19" spans="1:10" ht="72" customHeight="1" x14ac:dyDescent="0.25">
      <c r="A19" s="22" t="s">
        <v>29</v>
      </c>
      <c r="B19" s="23" t="s">
        <v>21</v>
      </c>
      <c r="C19" s="9">
        <v>0.8</v>
      </c>
      <c r="D19" s="9">
        <v>0.5</v>
      </c>
      <c r="E19" s="9">
        <v>0.5</v>
      </c>
      <c r="F19" s="9">
        <v>0.5</v>
      </c>
      <c r="G19" s="9">
        <v>0.3</v>
      </c>
      <c r="H19" s="20">
        <v>0.5</v>
      </c>
      <c r="I19" s="19">
        <v>0.4</v>
      </c>
      <c r="J19" s="40" t="s">
        <v>147</v>
      </c>
    </row>
    <row r="20" spans="1:10" ht="22.5" customHeight="1" x14ac:dyDescent="0.25">
      <c r="A20" s="73" t="s">
        <v>30</v>
      </c>
      <c r="B20" s="74"/>
      <c r="C20" s="74"/>
      <c r="D20" s="74"/>
      <c r="E20" s="74"/>
      <c r="F20" s="74"/>
      <c r="G20" s="74"/>
      <c r="H20" s="74"/>
      <c r="I20" s="74"/>
      <c r="J20" s="75"/>
    </row>
    <row r="21" spans="1:10" ht="104.25" customHeight="1" x14ac:dyDescent="0.25">
      <c r="A21" s="51" t="s">
        <v>31</v>
      </c>
      <c r="B21" s="23" t="s">
        <v>32</v>
      </c>
      <c r="C21" s="9">
        <v>385.7</v>
      </c>
      <c r="D21" s="29">
        <v>402.2</v>
      </c>
      <c r="E21" s="29">
        <v>409.8</v>
      </c>
      <c r="F21" s="29">
        <v>416.6</v>
      </c>
      <c r="G21" s="19">
        <v>257.2</v>
      </c>
      <c r="H21" s="20">
        <v>404.8</v>
      </c>
      <c r="I21" s="19">
        <v>269.39999999999998</v>
      </c>
      <c r="J21" s="50" t="s">
        <v>181</v>
      </c>
    </row>
    <row r="22" spans="1:10" ht="120" customHeight="1" x14ac:dyDescent="0.25">
      <c r="A22" s="51" t="s">
        <v>33</v>
      </c>
      <c r="B22" s="23" t="s">
        <v>21</v>
      </c>
      <c r="C22" s="9">
        <v>22.6</v>
      </c>
      <c r="D22" s="9">
        <v>21.4</v>
      </c>
      <c r="E22" s="9">
        <v>21.4</v>
      </c>
      <c r="F22" s="9">
        <v>21.4</v>
      </c>
      <c r="G22" s="19">
        <v>24.7</v>
      </c>
      <c r="H22" s="20">
        <v>21.4</v>
      </c>
      <c r="I22" s="19">
        <v>20.7</v>
      </c>
      <c r="J22" s="40" t="s">
        <v>182</v>
      </c>
    </row>
    <row r="23" spans="1:10" ht="91.5" customHeight="1" x14ac:dyDescent="0.25">
      <c r="A23" s="22" t="s">
        <v>34</v>
      </c>
      <c r="B23" s="23" t="s">
        <v>35</v>
      </c>
      <c r="C23" s="9" t="s">
        <v>36</v>
      </c>
      <c r="D23" s="9" t="s">
        <v>37</v>
      </c>
      <c r="E23" s="9" t="s">
        <v>38</v>
      </c>
      <c r="F23" s="9" t="s">
        <v>39</v>
      </c>
      <c r="G23" s="30">
        <v>53584.2</v>
      </c>
      <c r="H23" s="20">
        <v>41589.699999999997</v>
      </c>
      <c r="I23" s="20">
        <v>65108.7</v>
      </c>
      <c r="J23" s="22" t="s">
        <v>148</v>
      </c>
    </row>
    <row r="24" spans="1:10" ht="123" customHeight="1" x14ac:dyDescent="0.25">
      <c r="A24" s="22" t="s">
        <v>40</v>
      </c>
      <c r="B24" s="23" t="s">
        <v>21</v>
      </c>
      <c r="C24" s="9" t="s">
        <v>22</v>
      </c>
      <c r="D24" s="9">
        <v>114.8</v>
      </c>
      <c r="E24" s="9">
        <v>131.80000000000001</v>
      </c>
      <c r="F24" s="9">
        <v>152.80000000000001</v>
      </c>
      <c r="G24" s="19">
        <v>155.4</v>
      </c>
      <c r="H24" s="27">
        <v>120.6</v>
      </c>
      <c r="I24" s="27">
        <v>188.8</v>
      </c>
      <c r="J24" s="22" t="s">
        <v>149</v>
      </c>
    </row>
    <row r="25" spans="1:10" ht="105.75" customHeight="1" x14ac:dyDescent="0.25">
      <c r="A25" s="31" t="s">
        <v>41</v>
      </c>
      <c r="B25" s="23" t="s">
        <v>35</v>
      </c>
      <c r="C25" s="9" t="s">
        <v>42</v>
      </c>
      <c r="D25" s="9" t="s">
        <v>43</v>
      </c>
      <c r="E25" s="9" t="s">
        <v>44</v>
      </c>
      <c r="F25" s="9" t="s">
        <v>45</v>
      </c>
      <c r="G25" s="20">
        <v>4311.3</v>
      </c>
      <c r="H25" s="20">
        <v>5932</v>
      </c>
      <c r="I25" s="20">
        <v>7594</v>
      </c>
      <c r="J25" s="31" t="s">
        <v>150</v>
      </c>
    </row>
    <row r="26" spans="1:10" ht="130.5" customHeight="1" x14ac:dyDescent="0.25">
      <c r="A26" s="31" t="s">
        <v>46</v>
      </c>
      <c r="B26" s="23" t="s">
        <v>21</v>
      </c>
      <c r="C26" s="9" t="s">
        <v>22</v>
      </c>
      <c r="D26" s="9">
        <v>119.7</v>
      </c>
      <c r="E26" s="9">
        <v>125</v>
      </c>
      <c r="F26" s="9">
        <v>152.30000000000001</v>
      </c>
      <c r="G26" s="19">
        <v>86.8</v>
      </c>
      <c r="H26" s="27">
        <v>121.1</v>
      </c>
      <c r="I26" s="27">
        <v>155.1</v>
      </c>
      <c r="J26" s="31" t="s">
        <v>151</v>
      </c>
    </row>
    <row r="27" spans="1:10" ht="21.75" customHeight="1" x14ac:dyDescent="0.25">
      <c r="A27" s="43" t="s">
        <v>47</v>
      </c>
      <c r="B27" s="41"/>
      <c r="C27" s="41"/>
      <c r="D27" s="41"/>
      <c r="E27" s="41"/>
      <c r="F27" s="41"/>
      <c r="G27" s="41"/>
      <c r="H27" s="41"/>
      <c r="I27" s="41"/>
      <c r="J27" s="45"/>
    </row>
    <row r="28" spans="1:10" ht="101.25" customHeight="1" x14ac:dyDescent="0.25">
      <c r="A28" s="32" t="s">
        <v>48</v>
      </c>
      <c r="B28" s="9" t="s">
        <v>49</v>
      </c>
      <c r="C28" s="33">
        <v>2533.1</v>
      </c>
      <c r="D28" s="34" t="s">
        <v>50</v>
      </c>
      <c r="E28" s="34" t="s">
        <v>51</v>
      </c>
      <c r="F28" s="34" t="s">
        <v>52</v>
      </c>
      <c r="G28" s="20">
        <v>2418.4</v>
      </c>
      <c r="H28" s="20">
        <v>2741.6</v>
      </c>
      <c r="I28" s="20">
        <v>2436.4</v>
      </c>
      <c r="J28" s="32" t="s">
        <v>153</v>
      </c>
    </row>
    <row r="29" spans="1:10" ht="94.5" x14ac:dyDescent="0.25">
      <c r="A29" s="32" t="s">
        <v>53</v>
      </c>
      <c r="B29" s="35" t="s">
        <v>21</v>
      </c>
      <c r="C29" s="34" t="s">
        <v>22</v>
      </c>
      <c r="D29" s="34">
        <v>106.3</v>
      </c>
      <c r="E29" s="34">
        <v>110.7</v>
      </c>
      <c r="F29" s="34">
        <v>114.4</v>
      </c>
      <c r="G29" s="19">
        <v>95.5</v>
      </c>
      <c r="H29" s="27">
        <v>108.2</v>
      </c>
      <c r="I29" s="27">
        <v>96.2</v>
      </c>
      <c r="J29" s="32" t="s">
        <v>154</v>
      </c>
    </row>
    <row r="30" spans="1:10" ht="110.25" x14ac:dyDescent="0.25">
      <c r="A30" s="32" t="s">
        <v>54</v>
      </c>
      <c r="B30" s="9" t="s">
        <v>55</v>
      </c>
      <c r="C30" s="34">
        <v>23.6</v>
      </c>
      <c r="D30" s="34">
        <v>25.1</v>
      </c>
      <c r="E30" s="34">
        <v>26</v>
      </c>
      <c r="F30" s="34">
        <v>26.6</v>
      </c>
      <c r="G30" s="19">
        <v>22.9</v>
      </c>
      <c r="H30" s="20">
        <v>25.5</v>
      </c>
      <c r="I30" s="39">
        <v>24</v>
      </c>
      <c r="J30" s="32" t="s">
        <v>152</v>
      </c>
    </row>
    <row r="31" spans="1:10" ht="47.25" x14ac:dyDescent="0.25">
      <c r="A31" s="32" t="s">
        <v>56</v>
      </c>
      <c r="B31" s="9" t="s">
        <v>55</v>
      </c>
      <c r="C31" s="34">
        <v>0.3</v>
      </c>
      <c r="D31" s="34">
        <v>0.28000000000000003</v>
      </c>
      <c r="E31" s="34">
        <v>0.19</v>
      </c>
      <c r="F31" s="34">
        <v>0.18</v>
      </c>
      <c r="G31" s="19">
        <v>0.21</v>
      </c>
      <c r="H31" s="30">
        <v>0.28000000000000003</v>
      </c>
      <c r="I31" s="19">
        <v>0.19</v>
      </c>
      <c r="J31" s="32" t="s">
        <v>183</v>
      </c>
    </row>
    <row r="32" spans="1:10" ht="113.25" customHeight="1" x14ac:dyDescent="0.25">
      <c r="A32" s="32" t="s">
        <v>57</v>
      </c>
      <c r="B32" s="29" t="s">
        <v>58</v>
      </c>
      <c r="C32" s="34">
        <v>10.4</v>
      </c>
      <c r="D32" s="36">
        <v>10</v>
      </c>
      <c r="E32" s="36">
        <v>10</v>
      </c>
      <c r="F32" s="36">
        <v>10</v>
      </c>
      <c r="G32" s="19">
        <v>8.1999999999999993</v>
      </c>
      <c r="H32" s="20">
        <v>10</v>
      </c>
      <c r="I32" s="20">
        <v>5</v>
      </c>
      <c r="J32" s="40" t="s">
        <v>155</v>
      </c>
    </row>
    <row r="33" spans="1:10" ht="47.25" x14ac:dyDescent="0.25">
      <c r="A33" s="32" t="s">
        <v>59</v>
      </c>
      <c r="B33" s="29" t="s">
        <v>58</v>
      </c>
      <c r="C33" s="34">
        <v>0</v>
      </c>
      <c r="D33" s="34">
        <v>0.65</v>
      </c>
      <c r="E33" s="34">
        <v>0.65</v>
      </c>
      <c r="F33" s="34">
        <v>0.73</v>
      </c>
      <c r="G33" s="19">
        <v>0.73</v>
      </c>
      <c r="H33" s="30">
        <v>0.64</v>
      </c>
      <c r="I33" s="46">
        <v>0.5</v>
      </c>
      <c r="J33" s="40" t="s">
        <v>156</v>
      </c>
    </row>
    <row r="34" spans="1:10" ht="153.75" customHeight="1" x14ac:dyDescent="0.25">
      <c r="A34" s="32" t="s">
        <v>60</v>
      </c>
      <c r="B34" s="9" t="s">
        <v>58</v>
      </c>
      <c r="C34" s="19">
        <v>0.64</v>
      </c>
      <c r="D34" s="34">
        <v>5.8</v>
      </c>
      <c r="E34" s="34">
        <v>13</v>
      </c>
      <c r="F34" s="34">
        <v>13</v>
      </c>
      <c r="G34" s="19">
        <v>4.8</v>
      </c>
      <c r="H34" s="20">
        <v>5.8</v>
      </c>
      <c r="I34" s="20">
        <v>8.6999999999999993</v>
      </c>
      <c r="J34" s="40" t="s">
        <v>157</v>
      </c>
    </row>
    <row r="35" spans="1:10" ht="116.25" customHeight="1" x14ac:dyDescent="0.25">
      <c r="A35" s="32" t="s">
        <v>61</v>
      </c>
      <c r="B35" s="9" t="s">
        <v>62</v>
      </c>
      <c r="C35" s="19">
        <v>0</v>
      </c>
      <c r="D35" s="34">
        <v>60</v>
      </c>
      <c r="E35" s="34">
        <v>35</v>
      </c>
      <c r="F35" s="34">
        <v>39</v>
      </c>
      <c r="G35" s="19">
        <v>9</v>
      </c>
      <c r="H35" s="18">
        <v>61</v>
      </c>
      <c r="I35" s="18">
        <v>55</v>
      </c>
      <c r="J35" s="31" t="s">
        <v>158</v>
      </c>
    </row>
    <row r="36" spans="1:10" ht="409.5" x14ac:dyDescent="0.25">
      <c r="A36" s="32" t="s">
        <v>63</v>
      </c>
      <c r="B36" s="9" t="s">
        <v>62</v>
      </c>
      <c r="C36" s="18">
        <v>1075</v>
      </c>
      <c r="D36" s="37">
        <v>1050</v>
      </c>
      <c r="E36" s="37">
        <v>1000</v>
      </c>
      <c r="F36" s="34">
        <v>950</v>
      </c>
      <c r="G36" s="18">
        <v>1454</v>
      </c>
      <c r="H36" s="18">
        <v>1030</v>
      </c>
      <c r="I36" s="18">
        <v>1091</v>
      </c>
      <c r="J36" s="13" t="s">
        <v>177</v>
      </c>
    </row>
    <row r="37" spans="1:10" ht="367.5" customHeight="1" x14ac:dyDescent="0.25">
      <c r="A37" s="32" t="s">
        <v>64</v>
      </c>
      <c r="B37" s="9" t="s">
        <v>62</v>
      </c>
      <c r="C37" s="19">
        <v>88</v>
      </c>
      <c r="D37" s="34">
        <v>95</v>
      </c>
      <c r="E37" s="34">
        <v>8</v>
      </c>
      <c r="F37" s="34">
        <v>10</v>
      </c>
      <c r="G37" s="19">
        <v>61</v>
      </c>
      <c r="H37" s="18">
        <v>95</v>
      </c>
      <c r="I37" s="19">
        <v>92</v>
      </c>
      <c r="J37" s="13" t="s">
        <v>170</v>
      </c>
    </row>
    <row r="38" spans="1:10" ht="163.5" customHeight="1" x14ac:dyDescent="0.25">
      <c r="A38" s="32" t="s">
        <v>65</v>
      </c>
      <c r="B38" s="35" t="s">
        <v>21</v>
      </c>
      <c r="C38" s="19">
        <v>8.1999999999999993</v>
      </c>
      <c r="D38" s="34">
        <v>9</v>
      </c>
      <c r="E38" s="34">
        <v>0.8</v>
      </c>
      <c r="F38" s="34">
        <v>1.1000000000000001</v>
      </c>
      <c r="G38" s="19">
        <v>0.9</v>
      </c>
      <c r="H38" s="20">
        <v>0.8</v>
      </c>
      <c r="I38" s="19">
        <v>0.6</v>
      </c>
      <c r="J38" s="40" t="s">
        <v>172</v>
      </c>
    </row>
    <row r="39" spans="1:10" ht="16.5" x14ac:dyDescent="0.25">
      <c r="A39" s="76" t="s">
        <v>66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94.5" x14ac:dyDescent="0.25">
      <c r="A40" s="32" t="s">
        <v>67</v>
      </c>
      <c r="B40" s="29" t="s">
        <v>62</v>
      </c>
      <c r="C40" s="34">
        <v>55</v>
      </c>
      <c r="D40" s="34">
        <v>56</v>
      </c>
      <c r="E40" s="34">
        <v>57</v>
      </c>
      <c r="F40" s="34">
        <v>59</v>
      </c>
      <c r="G40" s="19">
        <v>55</v>
      </c>
      <c r="H40" s="18">
        <v>56</v>
      </c>
      <c r="I40" s="18">
        <v>53</v>
      </c>
      <c r="J40" s="40" t="s">
        <v>171</v>
      </c>
    </row>
    <row r="41" spans="1:10" ht="126" x14ac:dyDescent="0.25">
      <c r="A41" s="32" t="s">
        <v>68</v>
      </c>
      <c r="B41" s="29" t="s">
        <v>62</v>
      </c>
      <c r="C41" s="34">
        <v>37</v>
      </c>
      <c r="D41" s="34">
        <v>36</v>
      </c>
      <c r="E41" s="34">
        <v>37</v>
      </c>
      <c r="F41" s="34">
        <v>39</v>
      </c>
      <c r="G41" s="19">
        <v>34</v>
      </c>
      <c r="H41" s="18">
        <v>36</v>
      </c>
      <c r="I41" s="18">
        <v>32</v>
      </c>
      <c r="J41" s="40" t="s">
        <v>184</v>
      </c>
    </row>
    <row r="42" spans="1:10" ht="126" x14ac:dyDescent="0.25">
      <c r="A42" s="32" t="s">
        <v>69</v>
      </c>
      <c r="B42" s="29" t="s">
        <v>62</v>
      </c>
      <c r="C42" s="34">
        <v>35</v>
      </c>
      <c r="D42" s="34">
        <v>35</v>
      </c>
      <c r="E42" s="34">
        <v>36</v>
      </c>
      <c r="F42" s="34">
        <v>38</v>
      </c>
      <c r="G42" s="19">
        <v>33</v>
      </c>
      <c r="H42" s="18">
        <v>34</v>
      </c>
      <c r="I42" s="18">
        <v>31</v>
      </c>
      <c r="J42" s="40" t="s">
        <v>184</v>
      </c>
    </row>
    <row r="43" spans="1:10" ht="134.25" customHeight="1" x14ac:dyDescent="0.25">
      <c r="A43" s="32" t="s">
        <v>70</v>
      </c>
      <c r="B43" s="29" t="s">
        <v>71</v>
      </c>
      <c r="C43" s="37">
        <v>5902</v>
      </c>
      <c r="D43" s="37">
        <v>5937</v>
      </c>
      <c r="E43" s="37">
        <v>6127</v>
      </c>
      <c r="F43" s="37">
        <v>6327</v>
      </c>
      <c r="G43" s="18">
        <v>6263</v>
      </c>
      <c r="H43" s="18">
        <v>5937</v>
      </c>
      <c r="I43" s="18">
        <v>6242</v>
      </c>
      <c r="J43" s="40" t="s">
        <v>161</v>
      </c>
    </row>
    <row r="44" spans="1:10" ht="267.75" x14ac:dyDescent="0.25">
      <c r="A44" s="32" t="s">
        <v>72</v>
      </c>
      <c r="B44" s="29" t="s">
        <v>71</v>
      </c>
      <c r="C44" s="37">
        <v>5710</v>
      </c>
      <c r="D44" s="37">
        <v>5747</v>
      </c>
      <c r="E44" s="37">
        <v>5937</v>
      </c>
      <c r="F44" s="37">
        <v>6137</v>
      </c>
      <c r="G44" s="18">
        <v>6135</v>
      </c>
      <c r="H44" s="18">
        <v>5747</v>
      </c>
      <c r="I44" s="18">
        <v>6134</v>
      </c>
      <c r="J44" s="40" t="s">
        <v>167</v>
      </c>
    </row>
    <row r="45" spans="1:10" ht="252" x14ac:dyDescent="0.25">
      <c r="A45" s="32" t="s">
        <v>73</v>
      </c>
      <c r="B45" s="29" t="s">
        <v>74</v>
      </c>
      <c r="C45" s="37">
        <v>6250</v>
      </c>
      <c r="D45" s="37">
        <v>6361</v>
      </c>
      <c r="E45" s="37">
        <v>6551</v>
      </c>
      <c r="F45" s="37">
        <v>6751</v>
      </c>
      <c r="G45" s="18">
        <v>6275</v>
      </c>
      <c r="H45" s="18">
        <v>6361</v>
      </c>
      <c r="I45" s="18">
        <v>6134</v>
      </c>
      <c r="J45" s="40" t="s">
        <v>162</v>
      </c>
    </row>
    <row r="46" spans="1:10" ht="189" x14ac:dyDescent="0.25">
      <c r="A46" s="32" t="s">
        <v>75</v>
      </c>
      <c r="B46" s="38" t="s">
        <v>21</v>
      </c>
      <c r="C46" s="34">
        <v>67.8</v>
      </c>
      <c r="D46" s="34">
        <v>69.099999999999994</v>
      </c>
      <c r="E46" s="34">
        <v>69.7</v>
      </c>
      <c r="F46" s="34">
        <v>71.3</v>
      </c>
      <c r="G46" s="19">
        <v>80</v>
      </c>
      <c r="H46" s="20">
        <v>67.599999999999994</v>
      </c>
      <c r="I46" s="20">
        <v>78.599999999999994</v>
      </c>
      <c r="J46" s="40" t="s">
        <v>163</v>
      </c>
    </row>
    <row r="47" spans="1:10" ht="157.5" x14ac:dyDescent="0.25">
      <c r="A47" s="32" t="s">
        <v>76</v>
      </c>
      <c r="B47" s="29" t="s">
        <v>62</v>
      </c>
      <c r="C47" s="34">
        <v>24</v>
      </c>
      <c r="D47" s="34">
        <v>24</v>
      </c>
      <c r="E47" s="34">
        <v>25</v>
      </c>
      <c r="F47" s="34">
        <v>26</v>
      </c>
      <c r="G47" s="19">
        <v>19</v>
      </c>
      <c r="H47" s="18">
        <v>24</v>
      </c>
      <c r="I47" s="18">
        <v>21</v>
      </c>
      <c r="J47" s="40" t="s">
        <v>169</v>
      </c>
    </row>
    <row r="48" spans="1:10" ht="94.5" x14ac:dyDescent="0.25">
      <c r="A48" s="32" t="s">
        <v>77</v>
      </c>
      <c r="B48" s="29" t="s">
        <v>74</v>
      </c>
      <c r="C48" s="37">
        <v>10127</v>
      </c>
      <c r="D48" s="37">
        <v>12940</v>
      </c>
      <c r="E48" s="37">
        <v>14541</v>
      </c>
      <c r="F48" s="37">
        <v>15353</v>
      </c>
      <c r="G48" s="18">
        <v>13622</v>
      </c>
      <c r="H48" s="18">
        <v>13580</v>
      </c>
      <c r="I48" s="18">
        <v>13822</v>
      </c>
      <c r="J48" s="40" t="s">
        <v>185</v>
      </c>
    </row>
    <row r="49" spans="1:10" ht="110.25" x14ac:dyDescent="0.25">
      <c r="A49" s="32" t="s">
        <v>78</v>
      </c>
      <c r="B49" s="29" t="s">
        <v>74</v>
      </c>
      <c r="C49" s="37">
        <v>10077</v>
      </c>
      <c r="D49" s="37">
        <v>12890</v>
      </c>
      <c r="E49" s="37">
        <v>14491</v>
      </c>
      <c r="F49" s="37">
        <v>15303</v>
      </c>
      <c r="G49" s="18">
        <v>12442</v>
      </c>
      <c r="H49" s="18">
        <v>13530</v>
      </c>
      <c r="I49" s="18">
        <v>12649</v>
      </c>
      <c r="J49" s="40" t="s">
        <v>164</v>
      </c>
    </row>
    <row r="50" spans="1:10" ht="66.75" customHeight="1" x14ac:dyDescent="0.25">
      <c r="A50" s="32" t="s">
        <v>79</v>
      </c>
      <c r="B50" s="29" t="s">
        <v>62</v>
      </c>
      <c r="C50" s="34">
        <v>18</v>
      </c>
      <c r="D50" s="34">
        <v>18</v>
      </c>
      <c r="E50" s="34">
        <v>19</v>
      </c>
      <c r="F50" s="34">
        <v>20</v>
      </c>
      <c r="G50" s="19">
        <v>19</v>
      </c>
      <c r="H50" s="18">
        <v>18</v>
      </c>
      <c r="I50" s="18">
        <v>19</v>
      </c>
      <c r="J50" s="40" t="s">
        <v>168</v>
      </c>
    </row>
    <row r="51" spans="1:10" ht="78.75" x14ac:dyDescent="0.25">
      <c r="A51" s="32" t="s">
        <v>80</v>
      </c>
      <c r="B51" s="29" t="s">
        <v>62</v>
      </c>
      <c r="C51" s="34">
        <v>17</v>
      </c>
      <c r="D51" s="34">
        <v>17</v>
      </c>
      <c r="E51" s="34">
        <v>18</v>
      </c>
      <c r="F51" s="34">
        <v>19</v>
      </c>
      <c r="G51" s="19">
        <v>15</v>
      </c>
      <c r="H51" s="18">
        <v>17</v>
      </c>
      <c r="I51" s="18">
        <v>15</v>
      </c>
      <c r="J51" s="40" t="s">
        <v>165</v>
      </c>
    </row>
    <row r="52" spans="1:10" ht="252" x14ac:dyDescent="0.25">
      <c r="A52" s="32" t="s">
        <v>81</v>
      </c>
      <c r="B52" s="29" t="s">
        <v>21</v>
      </c>
      <c r="C52" s="34">
        <v>21.3</v>
      </c>
      <c r="D52" s="34">
        <v>33</v>
      </c>
      <c r="E52" s="34">
        <v>35.9</v>
      </c>
      <c r="F52" s="34">
        <v>37.700000000000003</v>
      </c>
      <c r="G52" s="39">
        <v>32</v>
      </c>
      <c r="H52" s="20">
        <v>36.700000000000003</v>
      </c>
      <c r="I52" s="20">
        <v>27.8</v>
      </c>
      <c r="J52" s="40" t="s">
        <v>166</v>
      </c>
    </row>
    <row r="53" spans="1:10" ht="126" x14ac:dyDescent="0.25">
      <c r="A53" s="32" t="s">
        <v>82</v>
      </c>
      <c r="B53" s="29" t="s">
        <v>21</v>
      </c>
      <c r="C53" s="34">
        <v>8.9</v>
      </c>
      <c r="D53" s="36">
        <v>10</v>
      </c>
      <c r="E53" s="36">
        <v>10</v>
      </c>
      <c r="F53" s="36">
        <v>10</v>
      </c>
      <c r="G53" s="39">
        <v>10</v>
      </c>
      <c r="H53" s="39">
        <v>10</v>
      </c>
      <c r="I53" s="39">
        <v>10</v>
      </c>
      <c r="J53" s="40" t="s">
        <v>139</v>
      </c>
    </row>
    <row r="54" spans="1:10" ht="126" x14ac:dyDescent="0.25">
      <c r="A54" s="32" t="s">
        <v>83</v>
      </c>
      <c r="B54" s="29" t="s">
        <v>21</v>
      </c>
      <c r="C54" s="34" t="s">
        <v>22</v>
      </c>
      <c r="D54" s="36">
        <v>100</v>
      </c>
      <c r="E54" s="36">
        <v>100</v>
      </c>
      <c r="F54" s="36">
        <v>100</v>
      </c>
      <c r="G54" s="39">
        <v>100</v>
      </c>
      <c r="H54" s="39">
        <v>100</v>
      </c>
      <c r="I54" s="39">
        <v>100</v>
      </c>
      <c r="J54" s="40" t="s">
        <v>139</v>
      </c>
    </row>
    <row r="55" spans="1:10" ht="94.5" x14ac:dyDescent="0.25">
      <c r="A55" s="32" t="s">
        <v>84</v>
      </c>
      <c r="B55" s="29" t="s">
        <v>62</v>
      </c>
      <c r="C55" s="34">
        <v>8</v>
      </c>
      <c r="D55" s="34">
        <v>8</v>
      </c>
      <c r="E55" s="34">
        <v>8</v>
      </c>
      <c r="F55" s="34">
        <v>9</v>
      </c>
      <c r="G55" s="19">
        <v>8</v>
      </c>
      <c r="H55" s="18">
        <v>8</v>
      </c>
      <c r="I55" s="18">
        <v>8</v>
      </c>
      <c r="J55" s="40" t="s">
        <v>139</v>
      </c>
    </row>
    <row r="56" spans="1:10" ht="157.5" x14ac:dyDescent="0.25">
      <c r="A56" s="32" t="s">
        <v>85</v>
      </c>
      <c r="B56" s="29" t="s">
        <v>62</v>
      </c>
      <c r="C56" s="34">
        <v>1</v>
      </c>
      <c r="D56" s="34">
        <v>1</v>
      </c>
      <c r="E56" s="34">
        <v>1</v>
      </c>
      <c r="F56" s="34">
        <v>2</v>
      </c>
      <c r="G56" s="19">
        <v>1</v>
      </c>
      <c r="H56" s="18">
        <v>1</v>
      </c>
      <c r="I56" s="18">
        <v>1</v>
      </c>
      <c r="J56" s="40" t="s">
        <v>139</v>
      </c>
    </row>
    <row r="57" spans="1:10" ht="141.75" x14ac:dyDescent="0.25">
      <c r="A57" s="32" t="s">
        <v>86</v>
      </c>
      <c r="B57" s="29" t="s">
        <v>62</v>
      </c>
      <c r="C57" s="34">
        <v>3</v>
      </c>
      <c r="D57" s="34">
        <v>3</v>
      </c>
      <c r="E57" s="34">
        <v>3</v>
      </c>
      <c r="F57" s="34">
        <v>3</v>
      </c>
      <c r="G57" s="19">
        <v>3</v>
      </c>
      <c r="H57" s="18">
        <v>3</v>
      </c>
      <c r="I57" s="18">
        <v>3</v>
      </c>
      <c r="J57" s="40" t="s">
        <v>139</v>
      </c>
    </row>
    <row r="58" spans="1:10" ht="173.25" x14ac:dyDescent="0.25">
      <c r="A58" s="32" t="s">
        <v>87</v>
      </c>
      <c r="B58" s="29" t="s">
        <v>62</v>
      </c>
      <c r="C58" s="34">
        <v>4</v>
      </c>
      <c r="D58" s="34">
        <v>4</v>
      </c>
      <c r="E58" s="34">
        <v>4</v>
      </c>
      <c r="F58" s="34">
        <v>4</v>
      </c>
      <c r="G58" s="19">
        <v>4</v>
      </c>
      <c r="H58" s="18">
        <v>4</v>
      </c>
      <c r="I58" s="18">
        <v>4</v>
      </c>
      <c r="J58" s="40" t="s">
        <v>139</v>
      </c>
    </row>
    <row r="59" spans="1:10" ht="47.25" x14ac:dyDescent="0.25">
      <c r="A59" s="32" t="s">
        <v>88</v>
      </c>
      <c r="B59" s="38" t="s">
        <v>21</v>
      </c>
      <c r="C59" s="34">
        <v>81.099999999999994</v>
      </c>
      <c r="D59" s="34">
        <v>81.099999999999994</v>
      </c>
      <c r="E59" s="34">
        <v>81.099999999999994</v>
      </c>
      <c r="F59" s="34">
        <v>83.1</v>
      </c>
      <c r="G59" s="19">
        <v>70.2</v>
      </c>
      <c r="H59" s="20">
        <v>81.099999999999994</v>
      </c>
      <c r="I59" s="20">
        <v>73.7</v>
      </c>
      <c r="J59" s="40" t="s">
        <v>166</v>
      </c>
    </row>
    <row r="60" spans="1:10" ht="16.5" x14ac:dyDescent="0.25">
      <c r="A60" s="76" t="s">
        <v>89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102" customHeight="1" x14ac:dyDescent="0.25">
      <c r="A61" s="32" t="s">
        <v>90</v>
      </c>
      <c r="B61" s="29" t="s">
        <v>74</v>
      </c>
      <c r="C61" s="37">
        <v>1518</v>
      </c>
      <c r="D61" s="37">
        <v>1541</v>
      </c>
      <c r="E61" s="37">
        <v>1552</v>
      </c>
      <c r="F61" s="37">
        <v>1564</v>
      </c>
      <c r="G61" s="19">
        <v>987</v>
      </c>
      <c r="H61" s="18">
        <v>1546</v>
      </c>
      <c r="I61" s="18">
        <v>891</v>
      </c>
      <c r="J61" s="40" t="s">
        <v>159</v>
      </c>
    </row>
    <row r="62" spans="1:10" ht="90" customHeight="1" x14ac:dyDescent="0.25">
      <c r="A62" s="32" t="s">
        <v>91</v>
      </c>
      <c r="B62" s="29" t="s">
        <v>74</v>
      </c>
      <c r="C62" s="37">
        <v>1558</v>
      </c>
      <c r="D62" s="37">
        <v>1487</v>
      </c>
      <c r="E62" s="37">
        <v>1499</v>
      </c>
      <c r="F62" s="37">
        <v>1510</v>
      </c>
      <c r="G62" s="18">
        <v>2038</v>
      </c>
      <c r="H62" s="18">
        <v>1492</v>
      </c>
      <c r="I62" s="18">
        <v>1590</v>
      </c>
      <c r="J62" s="40" t="s">
        <v>160</v>
      </c>
    </row>
    <row r="63" spans="1:10" ht="110.25" x14ac:dyDescent="0.25">
      <c r="A63" s="32" t="s">
        <v>92</v>
      </c>
      <c r="B63" s="29" t="s">
        <v>93</v>
      </c>
      <c r="C63" s="34">
        <v>0</v>
      </c>
      <c r="D63" s="34">
        <v>0</v>
      </c>
      <c r="E63" s="34">
        <v>0</v>
      </c>
      <c r="F63" s="34">
        <v>0</v>
      </c>
      <c r="G63" s="19">
        <v>0</v>
      </c>
      <c r="H63" s="18">
        <v>0</v>
      </c>
      <c r="I63" s="18">
        <v>0</v>
      </c>
      <c r="J63" s="40" t="s">
        <v>139</v>
      </c>
    </row>
    <row r="64" spans="1:10" ht="47.25" x14ac:dyDescent="0.25">
      <c r="A64" s="32" t="s">
        <v>94</v>
      </c>
      <c r="B64" s="29" t="s">
        <v>95</v>
      </c>
      <c r="C64" s="34">
        <v>3</v>
      </c>
      <c r="D64" s="34">
        <v>5</v>
      </c>
      <c r="E64" s="34">
        <v>4</v>
      </c>
      <c r="F64" s="34">
        <v>4</v>
      </c>
      <c r="G64" s="19">
        <v>1</v>
      </c>
      <c r="H64" s="18">
        <v>4</v>
      </c>
      <c r="I64" s="18">
        <v>4</v>
      </c>
      <c r="J64" s="40" t="s">
        <v>139</v>
      </c>
    </row>
    <row r="65" spans="1:10" ht="104.25" customHeight="1" x14ac:dyDescent="0.25">
      <c r="A65" s="32" t="s">
        <v>96</v>
      </c>
      <c r="B65" s="29" t="s">
        <v>97</v>
      </c>
      <c r="C65" s="34">
        <v>636.70000000000005</v>
      </c>
      <c r="D65" s="34">
        <v>648.1</v>
      </c>
      <c r="E65" s="34">
        <v>633</v>
      </c>
      <c r="F65" s="34">
        <v>626.5</v>
      </c>
      <c r="G65" s="19">
        <v>719</v>
      </c>
      <c r="H65" s="20">
        <v>642.4</v>
      </c>
      <c r="I65" s="20">
        <v>639.29999999999995</v>
      </c>
      <c r="J65" s="40" t="s">
        <v>135</v>
      </c>
    </row>
    <row r="66" spans="1:10" ht="160.5" customHeight="1" x14ac:dyDescent="0.25">
      <c r="A66" s="32" t="s">
        <v>98</v>
      </c>
      <c r="B66" s="29" t="s">
        <v>97</v>
      </c>
      <c r="C66" s="34">
        <v>246.8</v>
      </c>
      <c r="D66" s="34">
        <v>228.8</v>
      </c>
      <c r="E66" s="34">
        <v>231.7</v>
      </c>
      <c r="F66" s="34">
        <v>230</v>
      </c>
      <c r="G66" s="19">
        <v>253.5</v>
      </c>
      <c r="H66" s="20">
        <v>234.6</v>
      </c>
      <c r="I66" s="19">
        <v>244.4</v>
      </c>
      <c r="J66" s="40" t="s">
        <v>136</v>
      </c>
    </row>
    <row r="67" spans="1:10" ht="156.75" customHeight="1" x14ac:dyDescent="0.25">
      <c r="A67" s="32" t="s">
        <v>99</v>
      </c>
      <c r="B67" s="29" t="s">
        <v>97</v>
      </c>
      <c r="C67" s="34">
        <v>144.9</v>
      </c>
      <c r="D67" s="34">
        <v>116.7</v>
      </c>
      <c r="E67" s="34">
        <v>106.6</v>
      </c>
      <c r="F67" s="34">
        <v>101.2</v>
      </c>
      <c r="G67" s="19">
        <v>100.8</v>
      </c>
      <c r="H67" s="20">
        <v>111.7</v>
      </c>
      <c r="I67" s="19">
        <v>99.4</v>
      </c>
      <c r="J67" s="40" t="s">
        <v>137</v>
      </c>
    </row>
    <row r="68" spans="1:10" ht="16.5" customHeight="1" x14ac:dyDescent="0.25">
      <c r="A68" s="79" t="s">
        <v>100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0" ht="63" x14ac:dyDescent="0.25">
      <c r="A69" s="32" t="s">
        <v>101</v>
      </c>
      <c r="B69" s="3" t="s">
        <v>62</v>
      </c>
      <c r="C69" s="4">
        <v>223</v>
      </c>
      <c r="D69" s="4">
        <v>223</v>
      </c>
      <c r="E69" s="4">
        <v>227</v>
      </c>
      <c r="F69" s="4">
        <v>229</v>
      </c>
      <c r="G69" s="5">
        <v>242</v>
      </c>
      <c r="H69" s="11">
        <v>226</v>
      </c>
      <c r="I69" s="11">
        <v>248</v>
      </c>
      <c r="J69" s="40" t="s">
        <v>174</v>
      </c>
    </row>
    <row r="70" spans="1:10" ht="78.75" x14ac:dyDescent="0.25">
      <c r="A70" s="32" t="s">
        <v>102</v>
      </c>
      <c r="B70" s="3" t="s">
        <v>62</v>
      </c>
      <c r="C70" s="4">
        <v>15</v>
      </c>
      <c r="D70" s="4">
        <v>17</v>
      </c>
      <c r="E70" s="4">
        <v>19</v>
      </c>
      <c r="F70" s="4">
        <v>21</v>
      </c>
      <c r="G70" s="5">
        <v>15</v>
      </c>
      <c r="H70" s="11">
        <v>18</v>
      </c>
      <c r="I70" s="11">
        <v>16</v>
      </c>
      <c r="J70" s="32" t="s">
        <v>173</v>
      </c>
    </row>
    <row r="71" spans="1:10" ht="110.25" x14ac:dyDescent="0.25">
      <c r="A71" s="32" t="s">
        <v>103</v>
      </c>
      <c r="B71" s="3" t="s">
        <v>21</v>
      </c>
      <c r="C71" s="4">
        <v>60.5</v>
      </c>
      <c r="D71" s="4">
        <v>67.8</v>
      </c>
      <c r="E71" s="4">
        <v>67.3</v>
      </c>
      <c r="F71" s="4">
        <v>66.8</v>
      </c>
      <c r="G71" s="5">
        <v>65.099999999999994</v>
      </c>
      <c r="H71" s="10">
        <v>67.599999999999994</v>
      </c>
      <c r="I71" s="10">
        <v>67.599999999999994</v>
      </c>
      <c r="J71" s="40" t="s">
        <v>139</v>
      </c>
    </row>
    <row r="72" spans="1:10" ht="78.75" x14ac:dyDescent="0.25">
      <c r="A72" s="32" t="s">
        <v>104</v>
      </c>
      <c r="B72" s="6" t="s">
        <v>21</v>
      </c>
      <c r="C72" s="4">
        <v>37.799999999999997</v>
      </c>
      <c r="D72" s="4">
        <v>40.9</v>
      </c>
      <c r="E72" s="4">
        <v>43.7</v>
      </c>
      <c r="F72" s="4">
        <v>46.7</v>
      </c>
      <c r="G72" s="5">
        <v>47.2</v>
      </c>
      <c r="H72" s="10">
        <v>42</v>
      </c>
      <c r="I72" s="10">
        <v>48.6</v>
      </c>
      <c r="J72" s="40" t="s">
        <v>139</v>
      </c>
    </row>
    <row r="73" spans="1:10" ht="141.75" x14ac:dyDescent="0.25">
      <c r="A73" s="32" t="s">
        <v>105</v>
      </c>
      <c r="B73" s="6" t="s">
        <v>21</v>
      </c>
      <c r="C73" s="4">
        <v>0.6</v>
      </c>
      <c r="D73" s="4">
        <v>0.7</v>
      </c>
      <c r="E73" s="4">
        <v>1</v>
      </c>
      <c r="F73" s="4">
        <v>1.2</v>
      </c>
      <c r="G73" s="12">
        <v>14.9</v>
      </c>
      <c r="H73" s="10">
        <v>0.75</v>
      </c>
      <c r="I73" s="10">
        <v>17.899999999999999</v>
      </c>
      <c r="J73" s="40" t="s">
        <v>139</v>
      </c>
    </row>
    <row r="74" spans="1:10" ht="141.75" x14ac:dyDescent="0.25">
      <c r="A74" s="32" t="s">
        <v>106</v>
      </c>
      <c r="B74" s="6" t="s">
        <v>21</v>
      </c>
      <c r="C74" s="4">
        <v>88.3</v>
      </c>
      <c r="D74" s="4">
        <v>96.3</v>
      </c>
      <c r="E74" s="4">
        <v>96.8</v>
      </c>
      <c r="F74" s="4">
        <v>97.3</v>
      </c>
      <c r="G74" s="5">
        <v>96.8</v>
      </c>
      <c r="H74" s="10">
        <v>96.5</v>
      </c>
      <c r="I74" s="10">
        <v>96.5</v>
      </c>
      <c r="J74" s="40" t="s">
        <v>139</v>
      </c>
    </row>
    <row r="75" spans="1:10" ht="33" customHeight="1" x14ac:dyDescent="0.25">
      <c r="A75" s="44" t="s">
        <v>107</v>
      </c>
      <c r="B75" s="42"/>
      <c r="C75" s="42"/>
      <c r="D75" s="42"/>
      <c r="E75" s="42"/>
      <c r="F75" s="42"/>
      <c r="G75" s="42"/>
      <c r="H75" s="42"/>
      <c r="I75" s="42"/>
      <c r="J75" s="49"/>
    </row>
    <row r="76" spans="1:10" ht="63" x14ac:dyDescent="0.25">
      <c r="A76" s="40" t="s">
        <v>108</v>
      </c>
      <c r="B76" s="3" t="s">
        <v>62</v>
      </c>
      <c r="C76" s="4">
        <v>12</v>
      </c>
      <c r="D76" s="4">
        <v>12</v>
      </c>
      <c r="E76" s="4">
        <v>12</v>
      </c>
      <c r="F76" s="4">
        <v>12</v>
      </c>
      <c r="G76" s="5">
        <v>12</v>
      </c>
      <c r="H76" s="11">
        <v>12</v>
      </c>
      <c r="I76" s="47">
        <v>12</v>
      </c>
      <c r="J76" s="40" t="s">
        <v>139</v>
      </c>
    </row>
    <row r="77" spans="1:10" ht="20.25" customHeight="1" x14ac:dyDescent="0.25">
      <c r="A77" s="82" t="s">
        <v>109</v>
      </c>
      <c r="B77" s="83"/>
      <c r="C77" s="83"/>
      <c r="D77" s="83"/>
      <c r="E77" s="83"/>
      <c r="F77" s="83"/>
      <c r="G77" s="83"/>
      <c r="H77" s="83"/>
      <c r="I77" s="84"/>
      <c r="J77" s="48"/>
    </row>
    <row r="78" spans="1:10" ht="47.25" x14ac:dyDescent="0.25">
      <c r="A78" s="22" t="s">
        <v>110</v>
      </c>
      <c r="B78" s="3" t="s">
        <v>21</v>
      </c>
      <c r="C78" s="4">
        <v>100</v>
      </c>
      <c r="D78" s="4">
        <v>100</v>
      </c>
      <c r="E78" s="4">
        <v>100</v>
      </c>
      <c r="F78" s="4">
        <v>100</v>
      </c>
      <c r="G78" s="5">
        <v>100</v>
      </c>
      <c r="H78" s="11">
        <v>100</v>
      </c>
      <c r="I78" s="47">
        <v>100</v>
      </c>
      <c r="J78" s="40" t="s">
        <v>139</v>
      </c>
    </row>
    <row r="79" spans="1:10" ht="31.5" x14ac:dyDescent="0.25">
      <c r="A79" s="22" t="s">
        <v>111</v>
      </c>
      <c r="B79" s="3" t="s">
        <v>21</v>
      </c>
      <c r="C79" s="4">
        <v>0</v>
      </c>
      <c r="D79" s="4">
        <v>0</v>
      </c>
      <c r="E79" s="4">
        <v>0</v>
      </c>
      <c r="F79" s="4">
        <v>100</v>
      </c>
      <c r="G79" s="5">
        <v>100</v>
      </c>
      <c r="H79" s="11">
        <v>100</v>
      </c>
      <c r="I79" s="47">
        <v>100</v>
      </c>
      <c r="J79" s="40" t="s">
        <v>139</v>
      </c>
    </row>
    <row r="80" spans="1:10" ht="78.75" x14ac:dyDescent="0.25">
      <c r="A80" s="32" t="s">
        <v>112</v>
      </c>
      <c r="B80" s="3" t="s">
        <v>62</v>
      </c>
      <c r="C80" s="4">
        <v>1</v>
      </c>
      <c r="D80" s="4">
        <v>1</v>
      </c>
      <c r="E80" s="4">
        <v>1</v>
      </c>
      <c r="F80" s="4">
        <v>1</v>
      </c>
      <c r="G80" s="5">
        <v>1</v>
      </c>
      <c r="H80" s="11">
        <v>1</v>
      </c>
      <c r="I80" s="47">
        <v>1</v>
      </c>
      <c r="J80" s="40" t="s">
        <v>139</v>
      </c>
    </row>
    <row r="81" spans="1:10" ht="63" x14ac:dyDescent="0.25">
      <c r="A81" s="32" t="s">
        <v>113</v>
      </c>
      <c r="B81" s="3" t="s">
        <v>62</v>
      </c>
      <c r="C81" s="4">
        <v>2</v>
      </c>
      <c r="D81" s="4">
        <v>1</v>
      </c>
      <c r="E81" s="4">
        <v>1</v>
      </c>
      <c r="F81" s="4">
        <v>1</v>
      </c>
      <c r="G81" s="5">
        <v>1</v>
      </c>
      <c r="H81" s="11">
        <v>1</v>
      </c>
      <c r="I81" s="47">
        <v>1</v>
      </c>
      <c r="J81" s="40" t="s">
        <v>139</v>
      </c>
    </row>
    <row r="82" spans="1:10" ht="63" x14ac:dyDescent="0.25">
      <c r="A82" s="32" t="s">
        <v>114</v>
      </c>
      <c r="B82" s="3" t="s">
        <v>62</v>
      </c>
      <c r="C82" s="4">
        <v>1</v>
      </c>
      <c r="D82" s="4">
        <v>1</v>
      </c>
      <c r="E82" s="4">
        <v>1</v>
      </c>
      <c r="F82" s="4">
        <v>1</v>
      </c>
      <c r="G82" s="5">
        <v>1</v>
      </c>
      <c r="H82" s="11">
        <v>1</v>
      </c>
      <c r="I82" s="47">
        <v>1</v>
      </c>
      <c r="J82" s="40" t="s">
        <v>139</v>
      </c>
    </row>
    <row r="83" spans="1:10" ht="63" x14ac:dyDescent="0.25">
      <c r="A83" s="32" t="s">
        <v>115</v>
      </c>
      <c r="B83" s="3" t="s">
        <v>62</v>
      </c>
      <c r="C83" s="4">
        <v>2</v>
      </c>
      <c r="D83" s="4">
        <v>2</v>
      </c>
      <c r="E83" s="4">
        <v>2</v>
      </c>
      <c r="F83" s="4">
        <v>2</v>
      </c>
      <c r="G83" s="5">
        <v>2</v>
      </c>
      <c r="H83" s="11">
        <v>2</v>
      </c>
      <c r="I83" s="47">
        <v>1</v>
      </c>
      <c r="J83" s="40" t="s">
        <v>139</v>
      </c>
    </row>
    <row r="84" spans="1:10" ht="31.5" x14ac:dyDescent="0.25">
      <c r="A84" s="32" t="s">
        <v>116</v>
      </c>
      <c r="B84" s="3" t="s">
        <v>62</v>
      </c>
      <c r="C84" s="4">
        <v>2</v>
      </c>
      <c r="D84" s="4">
        <v>2</v>
      </c>
      <c r="E84" s="4">
        <v>2</v>
      </c>
      <c r="F84" s="4">
        <v>2</v>
      </c>
      <c r="G84" s="5">
        <v>2</v>
      </c>
      <c r="H84" s="11">
        <v>2</v>
      </c>
      <c r="I84" s="47">
        <v>2</v>
      </c>
      <c r="J84" s="40" t="s">
        <v>139</v>
      </c>
    </row>
    <row r="85" spans="1:10" ht="108" customHeight="1" x14ac:dyDescent="0.25">
      <c r="A85" s="32" t="s">
        <v>117</v>
      </c>
      <c r="B85" s="3" t="s">
        <v>74</v>
      </c>
      <c r="C85" s="4">
        <v>424</v>
      </c>
      <c r="D85" s="4">
        <v>540</v>
      </c>
      <c r="E85" s="4">
        <v>600</v>
      </c>
      <c r="F85" s="4">
        <v>600</v>
      </c>
      <c r="G85" s="5">
        <v>434</v>
      </c>
      <c r="H85" s="11">
        <v>600</v>
      </c>
      <c r="I85" s="47">
        <v>494</v>
      </c>
      <c r="J85" s="40" t="s">
        <v>176</v>
      </c>
    </row>
    <row r="86" spans="1:10" ht="31.5" x14ac:dyDescent="0.25">
      <c r="A86" s="32" t="s">
        <v>118</v>
      </c>
      <c r="B86" s="3" t="s">
        <v>62</v>
      </c>
      <c r="C86" s="4">
        <v>1</v>
      </c>
      <c r="D86" s="4">
        <v>1</v>
      </c>
      <c r="E86" s="4">
        <v>1</v>
      </c>
      <c r="F86" s="4">
        <v>1</v>
      </c>
      <c r="G86" s="5">
        <v>1</v>
      </c>
      <c r="H86" s="11">
        <v>1</v>
      </c>
      <c r="I86" s="47">
        <v>1</v>
      </c>
      <c r="J86" s="40" t="s">
        <v>139</v>
      </c>
    </row>
    <row r="87" spans="1:10" ht="80.25" customHeight="1" x14ac:dyDescent="0.25">
      <c r="A87" s="32" t="s">
        <v>119</v>
      </c>
      <c r="B87" s="3" t="s">
        <v>74</v>
      </c>
      <c r="C87" s="4">
        <v>267</v>
      </c>
      <c r="D87" s="4">
        <v>315</v>
      </c>
      <c r="E87" s="4">
        <v>480</v>
      </c>
      <c r="F87" s="4">
        <v>580</v>
      </c>
      <c r="G87" s="5">
        <v>260</v>
      </c>
      <c r="H87" s="11">
        <v>420</v>
      </c>
      <c r="I87" s="47">
        <v>285</v>
      </c>
      <c r="J87" s="40" t="s">
        <v>175</v>
      </c>
    </row>
    <row r="88" spans="1:10" ht="78.75" x14ac:dyDescent="0.25">
      <c r="A88" s="32" t="s">
        <v>120</v>
      </c>
      <c r="B88" s="3" t="s">
        <v>62</v>
      </c>
      <c r="C88" s="4">
        <v>53</v>
      </c>
      <c r="D88" s="4">
        <v>53</v>
      </c>
      <c r="E88" s="4">
        <v>53</v>
      </c>
      <c r="F88" s="4">
        <v>53</v>
      </c>
      <c r="G88" s="5">
        <v>50</v>
      </c>
      <c r="H88" s="11">
        <v>53</v>
      </c>
      <c r="I88" s="14">
        <v>52</v>
      </c>
      <c r="J88" s="40" t="s">
        <v>140</v>
      </c>
    </row>
    <row r="89" spans="1:10" ht="18.75" customHeight="1" x14ac:dyDescent="0.25">
      <c r="A89" s="79" t="s">
        <v>121</v>
      </c>
      <c r="B89" s="80"/>
      <c r="C89" s="80"/>
      <c r="D89" s="80"/>
      <c r="E89" s="80"/>
      <c r="F89" s="80"/>
      <c r="G89" s="80"/>
      <c r="H89" s="80"/>
      <c r="I89" s="80"/>
      <c r="J89" s="81"/>
    </row>
    <row r="90" spans="1:10" ht="157.5" x14ac:dyDescent="0.25">
      <c r="A90" s="55" t="s">
        <v>122</v>
      </c>
      <c r="B90" s="4" t="s">
        <v>21</v>
      </c>
      <c r="C90" s="7">
        <v>55.6</v>
      </c>
      <c r="D90" s="7">
        <v>55.6</v>
      </c>
      <c r="E90" s="7">
        <v>55.6</v>
      </c>
      <c r="F90" s="7">
        <v>55.6</v>
      </c>
      <c r="G90" s="57" t="s">
        <v>22</v>
      </c>
      <c r="H90" s="10">
        <v>55.6</v>
      </c>
      <c r="I90" s="58" t="s">
        <v>22</v>
      </c>
      <c r="J90" s="48"/>
    </row>
    <row r="91" spans="1:10" ht="126" x14ac:dyDescent="0.25">
      <c r="A91" s="32" t="s">
        <v>123</v>
      </c>
      <c r="B91" s="4" t="s">
        <v>21</v>
      </c>
      <c r="C91" s="7">
        <v>100</v>
      </c>
      <c r="D91" s="7">
        <v>100</v>
      </c>
      <c r="E91" s="7">
        <v>100</v>
      </c>
      <c r="F91" s="7">
        <v>100</v>
      </c>
      <c r="G91" s="52">
        <v>100</v>
      </c>
      <c r="H91" s="53">
        <v>100</v>
      </c>
      <c r="I91" s="54">
        <v>100</v>
      </c>
      <c r="J91" s="40" t="s">
        <v>139</v>
      </c>
    </row>
    <row r="92" spans="1:10" ht="266.25" customHeight="1" x14ac:dyDescent="0.25">
      <c r="A92" s="56" t="s">
        <v>124</v>
      </c>
      <c r="B92" s="29" t="s">
        <v>125</v>
      </c>
      <c r="C92" s="7">
        <v>17.399999999999999</v>
      </c>
      <c r="D92" s="8">
        <v>17.8</v>
      </c>
      <c r="E92" s="8">
        <v>18.100000000000001</v>
      </c>
      <c r="F92" s="8">
        <v>18.2</v>
      </c>
      <c r="G92" s="5">
        <v>31.2</v>
      </c>
      <c r="H92" s="10">
        <v>17.8</v>
      </c>
      <c r="I92" s="10">
        <v>31.9</v>
      </c>
      <c r="J92" s="40" t="s">
        <v>186</v>
      </c>
    </row>
  </sheetData>
  <mergeCells count="17">
    <mergeCell ref="A20:J20"/>
    <mergeCell ref="A39:J39"/>
    <mergeCell ref="A60:J60"/>
    <mergeCell ref="A68:J68"/>
    <mergeCell ref="A89:J89"/>
    <mergeCell ref="A77:I77"/>
    <mergeCell ref="A1:J1"/>
    <mergeCell ref="J5:J6"/>
    <mergeCell ref="A5:A6"/>
    <mergeCell ref="B5:B6"/>
    <mergeCell ref="D5:F5"/>
    <mergeCell ref="C5:C6"/>
    <mergeCell ref="A8:J8"/>
    <mergeCell ref="G5:I5"/>
    <mergeCell ref="A2:J2"/>
    <mergeCell ref="A3:J3"/>
    <mergeCell ref="A14:J14"/>
  </mergeCells>
  <pageMargins left="3.937007874015748E-2" right="3.937007874015748E-2" top="0.15748031496062992" bottom="0.19685039370078741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2023-06-19T09:58:13Z</dcterms:modified>
</cp:coreProperties>
</file>