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8" i="1" l="1"/>
  <c r="D8" i="1" s="1"/>
  <c r="E8" i="1" s="1"/>
  <c r="F8" i="1" s="1"/>
  <c r="G8" i="1" s="1"/>
  <c r="H8" i="1" s="1"/>
  <c r="I8" i="1" s="1"/>
  <c r="J8" i="1" s="1"/>
  <c r="K8" i="1" s="1"/>
</calcChain>
</file>

<file path=xl/sharedStrings.xml><?xml version="1.0" encoding="utf-8"?>
<sst xmlns="http://schemas.openxmlformats.org/spreadsheetml/2006/main" count="356" uniqueCount="267">
  <si>
    <t>Показатель</t>
  </si>
  <si>
    <t>Единицы измерения</t>
  </si>
  <si>
    <t>2015 год (базовый)</t>
  </si>
  <si>
    <t>2020 год</t>
  </si>
  <si>
    <t>2025 год</t>
  </si>
  <si>
    <t>2030 год</t>
  </si>
  <si>
    <t xml:space="preserve">Среднегодовая численность населения </t>
  </si>
  <si>
    <t>тыс.чел.</t>
  </si>
  <si>
    <t>Коэффициент естественного прироста (убыли) населения</t>
  </si>
  <si>
    <t>на 1 тыс.чел. населения</t>
  </si>
  <si>
    <t>Общий коэффициент рождаемости</t>
  </si>
  <si>
    <t>Общий коэффициент смертности</t>
  </si>
  <si>
    <t>Коэффициент миграционного прироста (снижения)</t>
  </si>
  <si>
    <t>на 10 тыс.чел. населения</t>
  </si>
  <si>
    <t>руб.</t>
  </si>
  <si>
    <t>36 891,4</t>
  </si>
  <si>
    <t>40 731,1</t>
  </si>
  <si>
    <t>44 970,4</t>
  </si>
  <si>
    <t>Темп роста среднемесячной заработной платы работников организаций (без субъектов малого предпринимательства) к базовому году</t>
  </si>
  <si>
    <t>%</t>
  </si>
  <si>
    <t>*</t>
  </si>
  <si>
    <t>Среднедушевые денежные доходы населения</t>
  </si>
  <si>
    <t>20 260,8</t>
  </si>
  <si>
    <t>25 754,0</t>
  </si>
  <si>
    <t>28 938,5</t>
  </si>
  <si>
    <t>31 950,4</t>
  </si>
  <si>
    <t>Темп роста среднедушевых денежных доходов населения к базовому году</t>
  </si>
  <si>
    <t>Уровень зарегистрированной безработицы на конец периода</t>
  </si>
  <si>
    <t xml:space="preserve">ед. </t>
  </si>
  <si>
    <t>Доля занятых в сфере малого и среднего предпринимательства в общей численности занятых в экономике</t>
  </si>
  <si>
    <t>Объем отгруженных товаров собственного производства по полному кругу организаций</t>
  </si>
  <si>
    <t>млн. руб.</t>
  </si>
  <si>
    <t>34 478,7</t>
  </si>
  <si>
    <t>39 586,6</t>
  </si>
  <si>
    <t>45 446,2</t>
  </si>
  <si>
    <t>52 684,6</t>
  </si>
  <si>
    <t xml:space="preserve">Темп роста объема отгруженных товаров промышленного производства по полному кругу организаций, к базовому году </t>
  </si>
  <si>
    <t>Объем инвестиций в основной капитал за счет всех источников финансирования (без субъектов малого предпринимательства)</t>
  </si>
  <si>
    <t>4 898,0</t>
  </si>
  <si>
    <t>5 861,5</t>
  </si>
  <si>
    <t>6 123,5</t>
  </si>
  <si>
    <t>7 457,3</t>
  </si>
  <si>
    <t xml:space="preserve">Темп роста объема инвестиций в основной капитал за счет всех источников финансирования (без субъектов малого предпринимательства) к базовому году </t>
  </si>
  <si>
    <t>Общая площадь жилищного фонда всех форм собственности</t>
  </si>
  <si>
    <t>тыс. кв. м.</t>
  </si>
  <si>
    <t>2 693,2</t>
  </si>
  <si>
    <t>2 803,8</t>
  </si>
  <si>
    <t>2 898,8</t>
  </si>
  <si>
    <t>Темп роста общей площади жилищного фонда всех форм собственности, к базовому году</t>
  </si>
  <si>
    <t>Общая площадь жилищного фонда всех форм собственности, приходящаяся в среднем на одного жителя</t>
  </si>
  <si>
    <t>кв.м.</t>
  </si>
  <si>
    <t>Ввод в действие жилья на одного жителя</t>
  </si>
  <si>
    <t>Замена сетей коммунальной инфраструктуры</t>
  </si>
  <si>
    <t>км.</t>
  </si>
  <si>
    <t>Новое строительство сетей водоснабжения и водоотведения</t>
  </si>
  <si>
    <t>Улучшение качества покрытия автомобильных дорог</t>
  </si>
  <si>
    <t>Количество многоквартирных жилых домов, в которых планируется капитальный ремонт общего имущества</t>
  </si>
  <si>
    <t>ед.</t>
  </si>
  <si>
    <t>Количество семей, состоящих на учете в качестве нуждающихся в жилых помещениях, на конец периода</t>
  </si>
  <si>
    <t>Количество семей, получивших жилые помещения и улучшивших жилищные условия, за период</t>
  </si>
  <si>
    <t>Доля населения, получившего жилые помещения и улучшившего жилищные условия, в общей численности населения, состоящего на учете в качестве нуждающегося в жилых помещениях</t>
  </si>
  <si>
    <t>Количество образовательных организаций всех форм собственности на начало учебного года</t>
  </si>
  <si>
    <t>Количество дошкольных образовательных организаций всех форм собственности, на начало учебного года</t>
  </si>
  <si>
    <t>Количество дошкольных образовательных организаций муниципальной формы собственности, на начало учебного года</t>
  </si>
  <si>
    <t>Количество мест в дошкольных образовательных организациях всех форм собственности, включая количество дошкольных мест в начальных школах-детских садах, филиалах дошкольных и общеобразовательных учреждений, в группах дошкольного образования при школах и т.д.</t>
  </si>
  <si>
    <t>мест</t>
  </si>
  <si>
    <t>чел.</t>
  </si>
  <si>
    <t>Доля детей в возрасте от 1 до 6 лет, получающих дошкольную образовательную услугу и (или) услугу по их содержанию в муниципальных образовательных организациях, в общей численности детей в возрасте от 1 до 6 лет</t>
  </si>
  <si>
    <t>Количество общеобразовательных организаций всех форм собственности (дневные, вечерние, школы-интернаты, коррекционные, дополнительного образования), на начало учебного года</t>
  </si>
  <si>
    <t>Среднегодовая численность учащихся в дневных и вечерних общеобразовательных организациях всех форм собственности</t>
  </si>
  <si>
    <t>Среднегодовая численность учащихся в дневных и вечерних общеобразовательных организациях муниципальной формы собственности</t>
  </si>
  <si>
    <t>Количество дневных общеобразовательных организаций всех форм собственности</t>
  </si>
  <si>
    <t>Количество дневных общеобразовательных организаций муниципальной формы собственности</t>
  </si>
  <si>
    <t>Доля обучающихся в дневных общеобразовательных организациях муниципальной формы собственности, занимающихся во вторую (третью) смену, в общей численности обучающихся в дневных общеобразовательных организациях муниципальной формы собственности</t>
  </si>
  <si>
    <t>Доля выпускников общеобразовательных школ, получающих углубленную подготовку, выходящую за рамки образовательных стандартов</t>
  </si>
  <si>
    <t>Доля детей с ограниченными возможностями здоровья, получающих качественную образовательную услугу по месту своего проживания</t>
  </si>
  <si>
    <t>Количество учреждений дополнительного образования детей всех форм собственности</t>
  </si>
  <si>
    <t>Количество учреждений дополнительного образования детей всех форм собственности, находящихся в ведении органа управления образования</t>
  </si>
  <si>
    <t>Количество учреждений дополнительного образования детей всех форм собственности, находящихся в ведении органа управления культуры</t>
  </si>
  <si>
    <t>Количество учреждений дополнительного образования детей всех форм собственности, находящихся в ведении органа управления физической культуры и спорта</t>
  </si>
  <si>
    <t>Охват детей дополнительным образованием</t>
  </si>
  <si>
    <t>Численность  родившихся</t>
  </si>
  <si>
    <t>Общая смертность населения</t>
  </si>
  <si>
    <t>Материнская смертность</t>
  </si>
  <si>
    <t>Численность умерших за период в возрасте до 1 года</t>
  </si>
  <si>
    <t>число детей</t>
  </si>
  <si>
    <t>Численность умерших  от болезней системы кровообращения</t>
  </si>
  <si>
    <t>на 100 тыс.чел. населения</t>
  </si>
  <si>
    <t>Численность умерших  от новообразований</t>
  </si>
  <si>
    <t>Численность умерших  от внешних причин</t>
  </si>
  <si>
    <t>Количество физкультурно-спортивных клубов по месту жительства всех форм собственности</t>
  </si>
  <si>
    <t>Уровень фактической обеспеченности плоскостными спортивными сооружениями от нормативной потребности</t>
  </si>
  <si>
    <t xml:space="preserve">Доля населения, систематически занимающегося физической культурой и спортом </t>
  </si>
  <si>
    <t>Доля лиц с ограниченными возможностями здоровья и инвалидов, систематически занимающихся спортом, в общей численности данной категории населения</t>
  </si>
  <si>
    <t>Доля обучающихся и студентов, систематически занимающихся физической культурой и спортом, в общей численности обучающихся и студентов</t>
  </si>
  <si>
    <t>Количество общедоступных библиотек всех форм собственности</t>
  </si>
  <si>
    <t>Доступ граждан к электронным ресурсам культуры в дистанционном режиме:</t>
  </si>
  <si>
    <t>доля библиотек, подключенных к сети Интернет</t>
  </si>
  <si>
    <t>доля музеев, имеющих виртуальные туры</t>
  </si>
  <si>
    <t>Количество организаций культурно-досугового типа всех форм собственности</t>
  </si>
  <si>
    <t>Количество учреждений музейного типа всех форм собственности</t>
  </si>
  <si>
    <t>Количество профессиональных театров всех форм собственности</t>
  </si>
  <si>
    <t>Количество кинотеатров постоянных всех форм собственности</t>
  </si>
  <si>
    <t>Количество детских музыкальных школ</t>
  </si>
  <si>
    <t>Численность учащихся в детских музыкальных школах</t>
  </si>
  <si>
    <t>Количество детских художественных школ</t>
  </si>
  <si>
    <t>Численность учащихся в детских художественных школах</t>
  </si>
  <si>
    <t>Количество объектов культурного наследия всех категорий историко-культурного назначения</t>
  </si>
  <si>
    <t>Удельный вес инициативных мер социальной поддержки, предоставляемых с учетом доходов, в общем числе инициативных мер социальной поддержки</t>
  </si>
  <si>
    <t>Доля граждан, получивших услуги в учреждениях социального обслуживания, в общем числе граждан, обратившихся за их получением</t>
  </si>
  <si>
    <t>Охват граждан пожилого возраста и инвалидов всеми видами социального обслуживания на дому</t>
  </si>
  <si>
    <t>чел/1 тыс. пенсионеров</t>
  </si>
  <si>
    <t>Значение показателей в соответствии с этапами реализации Стратегии</t>
  </si>
  <si>
    <t>ОТЧЕТ</t>
  </si>
  <si>
    <t xml:space="preserve">о степени выполнения целевых индикаторов (показателей) Стратегии социально-экономического развития города Ачинска до 2030 года </t>
  </si>
  <si>
    <t>2022 год отчет</t>
  </si>
  <si>
    <t xml:space="preserve">Среднемесячная заработная плата работников организаций </t>
  </si>
  <si>
    <t>за отчетный период по состоянию на 01.01.2024</t>
  </si>
  <si>
    <t>2023 год отчет</t>
  </si>
  <si>
    <t>Количество мест в дошкольных образовательных организациях муниципальной формы собственности, включая количество дошкольных мест в начальных школах-детских садах, филиалах дошкольных и общеобразовательных учреждений, в группах дошкольного образования при школах и пр.</t>
  </si>
  <si>
    <t>Численность детей, посещающих дошкольные образовательные организации, включая посещающих начальные школы-детские сады, филиалы дошкольных и общеобразовательных учреждений, группы дошкольного образования при школах и пр., на начало учебного года</t>
  </si>
  <si>
    <t xml:space="preserve">1. Демографическая ситуация </t>
  </si>
  <si>
    <t>3. Экономический потенциал</t>
  </si>
  <si>
    <t>5. Образование</t>
  </si>
  <si>
    <t>6. Здравоохранение</t>
  </si>
  <si>
    <t>7. Физическая культура и спорт</t>
  </si>
  <si>
    <t>8. Культура, отдых и досуг</t>
  </si>
  <si>
    <t>9. Социальная политика</t>
  </si>
  <si>
    <t>№ п/п</t>
  </si>
  <si>
    <t>1.1.</t>
  </si>
  <si>
    <t>1.2.</t>
  </si>
  <si>
    <t>1.3.</t>
  </si>
  <si>
    <t>1.4.</t>
  </si>
  <si>
    <t>1.5.</t>
  </si>
  <si>
    <t>2. Занятость и уровень жизни населения</t>
  </si>
  <si>
    <t>2.1.</t>
  </si>
  <si>
    <t>2.4.</t>
  </si>
  <si>
    <t>2.2.</t>
  </si>
  <si>
    <t>2.3.</t>
  </si>
  <si>
    <t>2.5.</t>
  </si>
  <si>
    <t>3.1.</t>
  </si>
  <si>
    <t>3.2.</t>
  </si>
  <si>
    <t>3.5.</t>
  </si>
  <si>
    <t>3.3.</t>
  </si>
  <si>
    <t>3.4.</t>
  </si>
  <si>
    <t>3.6.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</si>
  <si>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</si>
  <si>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</si>
  <si>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</si>
  <si>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</si>
  <si>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</si>
  <si>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</si>
  <si>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</si>
  <si>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</si>
  <si>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</si>
  <si>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</si>
  <si>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</si>
  <si>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</si>
  <si>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</si>
  <si>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</si>
  <si>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</si>
  <si>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</si>
  <si>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</si>
  <si>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</si>
  <si>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</si>
  <si>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</si>
  <si>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</si>
  <si>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</si>
  <si>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</si>
  <si>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</si>
  <si>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</si>
  <si>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</si>
  <si>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</si>
  <si>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</si>
  <si>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</si>
  <si>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</si>
  <si>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</si>
  <si>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>6.1.</t>
  </si>
  <si>
    <t>6.2.</t>
  </si>
  <si>
    <t>6.3.</t>
  </si>
  <si>
    <t>6.4.</t>
  </si>
  <si>
    <t>6.5.</t>
  </si>
  <si>
    <t>6.6.</t>
  </si>
  <si>
    <t>6.7.</t>
  </si>
  <si>
    <t xml:space="preserve"> Количество спортивных сооружений всех форм собственности</t>
  </si>
  <si>
    <t>7.1.</t>
  </si>
  <si>
    <t>7.2.</t>
  </si>
  <si>
    <t>7.3.</t>
  </si>
  <si>
    <t>7.4.</t>
  </si>
  <si>
    <t>7.5.</t>
  </si>
  <si>
    <t>7.6.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</si>
  <si>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</si>
  <si>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</si>
  <si>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</si>
  <si>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</si>
  <si>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</si>
  <si>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</si>
  <si>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</si>
  <si>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</si>
  <si>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</si>
  <si>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8.10.</t>
  </si>
  <si>
    <t>8.11.</t>
  </si>
  <si>
    <t>9.1.</t>
  </si>
  <si>
    <t>9.2.</t>
  </si>
  <si>
    <t>9.3.</t>
  </si>
  <si>
    <t>Целевые индикаторы (ЦИ)</t>
  </si>
  <si>
    <t>Число субъектов малого и среднего предпринимательства на 10 тыс. жителей</t>
  </si>
  <si>
    <t>Жилищно-коммунальное хозяйство</t>
  </si>
  <si>
    <t xml:space="preserve">ЦИ              2023 год </t>
  </si>
  <si>
    <t xml:space="preserve">Приложение 2 </t>
  </si>
  <si>
    <t>Выполнены следующие мероприятия:                                                - восстановление кабельной линии для КНС и ПНС-1 (ул. Ново-Восточная 26, пр. Авиаторов 76) -1,2 км;                                                                       - устройство уличного освещения шк. № 16 - 0,4 км;                                                       - ремонт уличного освещения 2-я Западная, 3-я Западная,                                                     ул. Дзержинского - 1,5 км;                                                                                                          - ремонт тепловой сети от Т.4 до ж/д № 10Б, ЮПЗ - 0,04 км. Средства, запрашиваемые в корректировку бюджета на плановые работы по замене сетей, не выделены.</t>
  </si>
  <si>
    <t>За 2023 год фактические показатели семей, состоящих на учете в качестве нуждающихся, уменьшились по отношению к ЦИ 2023 года, в связи со снятием с очередности по достижению предельного возраста (36 лет) участия  в программе "Улучшение жилищных условий молодых семей" в рамках государственной программы "Обеспечение доступным и комфортным жильем и коммунальными услугами граждан Российской Федерации" в программе, а также самостоятельного улучшения жилищных условий.</t>
  </si>
  <si>
    <t xml:space="preserve">Отклонение от ЦИ на 2023 год, а также снижение количества образовательных организаций к 2022 году в связи с реорганизацией сети образовательных учреждений.                                                                           На основании Постановления администрации города Ачинска от 13.06.2023 № 182-п прошла реорганизация МБДОУ "Детский сад комбинированного вида № 35"   путем присоединения МБДОУ "Детский сад общеразвивающего вида № 45" с приоритетным осуществлением деятельности по социально-личностному направлению  развития детей"    На основании Постановления администрации города Ачинска от 13.06.2023 № 185-п прошла реорганизация МБДОУ "Детский сад № 8" путем присоединения МБДОУ "Детский сад № 3 с приоритетным осуществлением деятельности по познавательно-речевому направлению развития детей"  </t>
  </si>
  <si>
    <t>Отклонение от ЦИ на 2023 год, а также снижение количества образовательных организаций к 2022 году в связи с реорганизацией сети образовательных учреждений (п. 5.1.)</t>
  </si>
  <si>
    <t xml:space="preserve">Снижение к ЦИ на 2023 год в связи с изменением методики определения граждан, улучшивших свои жилищные условия.                                  Показатели за 2023 год взяты из формы ФСН № 4-жилфонд. Согласно указаниям заполнения данной формы приводятся данные о числе семей, получивших жилое помещение и улучшивших жилищные условия, которые до момента получения жилого помещения и улучшения жилищных условий состояли на учете в качестве нуждающихся в жилых помещениях.  Основанием для заполнения данных являются договоры социального найма, договоры на приобретение жилых помещений, договоры найма специализированных жилых помещений при предоставлении жилья детям-сиротам, также отражаются данные о числе семей улучшивших жилищные условия в рамках государственной программы "Обеспечение доступным и комфортным жильем и коммунальными услугами граждан Российской Федерации".             До 2022 года дополнительно учитывались семьи, самостоятельно улучшившие свои жилищные условия.                                                                       За 2023 год улучшили свои жилищные условия 88 семей, из них: 6 семей - по договору социального найма в рамках исполнения судебных решений о  внеочередном предоставлении жилья лицам, страдающим тяжелыми формами хронических заболеваний, 4 семьи -  по договору социального найма в рамках программы "Переселение из аварийного жилого фонда",  31 семья - приобрели жилые помещения на средства бюджетов бюджетной системы Российской Федерации, заключено 47 договоров найма специализированных жилых помещений для детей-сирот. </t>
  </si>
  <si>
    <t>Отклонение от ЦИ на 2023 год в связи с уменьшением  очередности детей  для предоставленния места в дошкольных образовательных организациях</t>
  </si>
  <si>
    <t>Отклонение от ЦИ на 2023 год в связи с реорганизацией сети общеобразовательных учреждений (2 краевые школы, 1 муниципальная (школа № 2 присоединена к школе № 6)                                              В 2023 году сеть общеобразовательных учреждений включает:                                                                                19 общеобразовательных организаций (Ачинский кадетский корпус, Ачинская Мариинская женская гимназия, Школа № 3 краевая, 1 - православня гимназия, 15 общеобразовательных муниципальных учреждений), МБУ Центр «Спутник», МБУ ДО «ЦТиР «Планета талантов»).</t>
  </si>
  <si>
    <t>501 чел.- Ачинский кадетский корпус; 377  чел. - краевая школа № 3; 13119 чел. - учреждения  муниципальной формы собственности; 250 чел. - Ачинская Мариинская женская гимназия; 30 чел. - частное учреждение (православная гимназия)</t>
  </si>
  <si>
    <t>Данные из отчета ОО-1</t>
  </si>
  <si>
    <t>Ачинский кадетский корпус, Ачинская Мариинская женская гимназия, Школа №3 краевая, 1 - православня гимназия, 15 общеобразовательных школ</t>
  </si>
  <si>
    <t>Отклонение от ЦИ на 2023 год в связи с реорганизацией сети муниципальных общеобразовательных учреждений. Проведена реорганизация путем присоединения ОШ № 9 к МБОУ "Средняя школа № 8", ОШ № 19 к МБОУ "Средняя школа № 18"</t>
  </si>
  <si>
    <t>Открытие новых спортивных сооружений</t>
  </si>
  <si>
    <t xml:space="preserve">В связи с изменением экспозиций и выставок в конце 2023 года, старая версия не актуальна. В 2024 году планируется создать новую версию виртуального тура </t>
  </si>
  <si>
    <t>Фактическая величина показателя соответствует ЦИ</t>
  </si>
  <si>
    <t>Снижение к ЦИ на 2023 в связи с изменением методики определения граждан, улучшивших свои жилищные условия (4.10.)</t>
  </si>
  <si>
    <t xml:space="preserve">В 2023 году отгружено товаров собственного производства, выполнено работ и услуг собственными силами в городе на сумму 71 312,2 млн руб., что составило 109,5 % к уровню 2022 года (в 2022 году – 65 108,6 млн руб.).Определяющую роль в экономике города играет обрабатывающая промышленность. 
В 2023 году отгружено товаров собственного производства, выполнено работ и услуг собственными силами по виду экономической деятельности «Обрабатывающие производства» на сумму 58 669,1 млн руб., что составило 107,6 % к уровню 2022 года (2022 год – 54 541,8 млн руб.). </t>
  </si>
  <si>
    <t>За 2023 год объем инвестиций в основной капитал за счет всех источников финансирования (без субъектов малого предпринимательства) составляет 9 853,1 млн руб. (2022 год – 7 680,8 млн руб.), темп роста к уровню 2022 года 128,3 %. Инвестиции частных организаций составили 94,1 % (9 273,4 млн руб.), бюджетные инвестиции – 5,9 % (579,7 млн руб.).</t>
  </si>
  <si>
    <t>Среднемесячная заработная плата за 2015 (базовый) год  - 28 257,8 руб., за 2023 год - 65 998,0 руб., темп роста к 2015 (базовому) году - 233,6 %</t>
  </si>
  <si>
    <t xml:space="preserve">Среднедушевые денежные доходы населения за 2023 год (прогноз) - 34 871,0 руб., темп роста к 2022 году - 110,9 % </t>
  </si>
  <si>
    <t>Среднедушевые денежные доходы населения  за 2015 (базовый) год - 20 260,8 руб., темп роста к  2015 (базовому) году - 154,3 %</t>
  </si>
  <si>
    <t xml:space="preserve">Численность безработных граждан по состоянию на 01.01.2024 - 168  чел. (0,3 % от численности экономически активного населения) </t>
  </si>
  <si>
    <t>Среднемесячная заработная плата за 2023 год (прогноз) - 65 998,0 руб., темп роста к 2022 году - 113,3 %. Превышение установленного индикатива обусловлено увеличением МРОТ на 16,9 % (по отношению к 01.01.2022 году),  индексацией заработной платы работников бюджетной сферы, в том числе и «указных» категорий работников, с 1 июля 2023 года на 6,3 процента.</t>
  </si>
  <si>
    <t>Объем отгруженных товаров собственного производства по полному кругу организаций в 2015 (базовом) году составлял 34 478,7 млн. руб., в 2023 году - 71 312,2 млн. руб., темп роста - 206,8 %</t>
  </si>
  <si>
    <t>Объем инвестиций в основной капитал за счет всех источников финансирования (без субъектов малого предпринимательства) в 2015 (базовом) году составлял 4 898,0 млн. руб., в 2023 году - 9 853,1 млн. руб., темп роста - 201,2 %</t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</si>
  <si>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В 2023 году ввод жилья составил 25 970 кв.м., в среднем на одного жителя - 0,26 кв.м.</t>
    </r>
  </si>
  <si>
    <t>В 2023 году на территории города Ачинска началась реализация 3 этапа (2023 – 2025 годы) региональной программы капитального ремонта многоквартирных домов. Общее количество домов, включенных в 3-летний период - 175 ед., общая площадь – 605,4 тыс. кв.м., стоимость капитального ремонта -  2 958,4 млн руб.</t>
  </si>
  <si>
    <t>на 100 тыс. детей, родившихся живыми</t>
  </si>
  <si>
    <t xml:space="preserve">За 2023 год доля населения, систематически занимающегося физической культурой и спортом, составляет 54,7%.  </t>
  </si>
  <si>
    <t>данные из отчета 1-фк</t>
  </si>
  <si>
    <t>данные из отчета 3-фк</t>
  </si>
  <si>
    <t>По данным КГБУЗ "Ачинская МРБ"</t>
  </si>
  <si>
    <t>По данным КГБУЗ "Красноярский краевой центр охраны материнства и детства № 2"</t>
  </si>
  <si>
    <t xml:space="preserve">В 2023 году в городе Ачинске продолжается снижение показателя рождаемости, характерное для Красноярского края и Российской Федерации в целом, что обусловлено малочисленностью поколения потенциальных родителей вследствие низкой рождаемости в 1990-е годы.                                                                                                    За 2023 год родилось 896 детей, коэффициент рождаемости составил 8,9 человек на 1 тыс. человек населения. Увеличение рождаемости к 2022 году - 5 человек (за 2022 год – родился 891 ребенок, коэффициент рождаемости 8,8). Снижение рождаемости к ЦИ - 57 чел. в связи с  вступлением в детородный возраст малочисленного поколения рожденных в девяностые годы предыдущего столетия. </t>
  </si>
  <si>
    <t>Общая смертность за 2023 год составляет 1 397 человек, показатель смертности 13,8 человек на 1 тыс. человек населения. Снижение смертности к 2022 году на 198 человек (за 2022 год смертность - 1595 человек, коэффициент смертности – 15,7). Улучшение показателя смертности к ЦИ -41 чел. (93,5%).</t>
  </si>
  <si>
    <t>953*</t>
  </si>
  <si>
    <t>1438*</t>
  </si>
  <si>
    <t>9,4*</t>
  </si>
  <si>
    <t>14,2*</t>
  </si>
  <si>
    <t>-4,8*</t>
  </si>
  <si>
    <t>За 2023 год коэффициент рождаемости составил 8,9 человек на 1 тыс. чел. населения, коэффициент смертности 13,8 чел. на 1 тыс. чел. населения. Коэффициент естественной убыли населения - 4,9 чел. на 1 тыс. чел. населения. В 2023 году отмечается снижение коэффициента естественной убыли (в 2022 году - 6,9 чел. на 1 тыс.чел. населения) в связи со снижением смертности.                                                         (* Плановый коэффициент естественной убыли на период 2021-2025 гг. скорректирован в размере -4,8 чел. на 1 тыс. чел. населения, на фоне снижения доли женщин фертильного возраста в общей структуре населения, а также негативного влияния пандемии коронавируса)</t>
  </si>
  <si>
    <t>За 2023 год родилось 896 детей, коэффициент рождаемости составил 8,9 человек на 1 тыс. чел. населения. Отмечается увеличение рождаемости к 2022 году - 5 чел.(за 2022 год – родился 891 ребенок, коэффициент рождаемости 8,8). Общая смертность за 2023 год составляет 1 397 чел., показатель смертности 13,8 чел. на 1 тыс. чел. населения.                                                                                            (* Плановый коэффициент рождаемости на период 2021-2025 гг. скорректирован в размере 9,4 чел. на 1 тыс. чел. населения, на фоне снижения доли женщин фертильного возраста в общей структуре населения, а также негативного влияния пандемии коронавируса)</t>
  </si>
  <si>
    <t>Общая смертность за 2023 год составляет 1 397 чел., показатель смертности 13,8 чел. на 1 тыс. чел. населения. Отмечается снижение смертности к 2022 году на 198 чел. (за 2022 год смертность - 1 595 чел., коэффициент смертности – 15,7).                                                  (* Плановый коэффициент смертности на  на период 2021-2025 гг. скорректирован в размере 14,2 чел. на 1 тыс. чел. населения, на фоне негативного влияния пандемии коронавируса)</t>
  </si>
  <si>
    <t>За 2023 год среднесписочная численность работников в крупных и средних предприятиях составила 27 094 чел., среднесписочная численность работников малых и микропредприятий 5 246 чел., доля численности работников малых и средних предприятий  в среднесписочной численности работников составила 26,5%</t>
  </si>
  <si>
    <t>По данным Единого реестра субъектов малого и среднего предпринимательства, по состоянию на 01.01.2024 число субъектов МСП, зарегистрированных на территории города Ачинска, составляет 2 822 ед, в том числе: количество юридических лиц - 991, индивидуальных предпринимателей 1831. Число  субъектов МСП на 10 тыс. жителей - 278,6 ед.         На 01.01.2024 количество граждан, применяющих специальный налоговый режим «Налог на профессиональный доход» («самозанятых»), составило 4 843 чел. , на 01.01.2023 –3 151 чел.  (увеличение на 1 692 единицы или на 53,7 %).</t>
  </si>
  <si>
    <t>Миграционный прирост населения за 2023 год составил 160 чел., коэффициент миграционного прироста  населения 15,8 чел. на 10 тыс.чел. населения.Число прибывших за 2023 год – 3 731 чел. (за 2022 год – 3 612 чел.), число выбывших – 3 571 чел. (за 2022 год – 3 727 чел.). За 2023 год отмечается улучшение показателей миграции: за 2022 год миграционное снижение населения -115 чел., коэффициент миграционного снижения -11,3 чел. на 10 тыс.чел. населения.</t>
  </si>
  <si>
    <t>проверить удельные показатели</t>
  </si>
  <si>
    <t>По состоянию на 01.01.2024 жилищный фонд города Ачинска составляет 2 429,94 тыс. кв. метров, в среднем на 1 жителя - 24,2 кв.м.</t>
  </si>
  <si>
    <r>
      <t>Ч</t>
    </r>
    <r>
      <rPr>
        <sz val="11"/>
        <color rgb="FF000000"/>
        <rFont val="Times New Roman"/>
        <family val="1"/>
        <charset val="204"/>
      </rPr>
      <t xml:space="preserve">исленность постоянного населения города Ачинска на 01.01.2024 составляет 101 043 чел., на 01.01.2023 -  101 384 чел. Снижение численности населения за 2023 год на 341 чел. связано с естественной убылью населения в размере 501 чел. Положительное влияние на демографические показатели города Ачинска оказал миграционный прирост населения в размере 140 чел. </t>
    </r>
    <r>
      <rPr>
        <sz val="14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Среднегодовая численность населения за 2023 год составляет 101 214 чел. </t>
    </r>
  </si>
  <si>
    <t>С 2023 года в программе «Система социальной защиты населения города Ачинска» осталось 2 муниципальные услуги: выплата пенсии за выслугу лет лицам, замещавшим должности муниципальной службы в городе Ачинске и признание граждан малоимущими. За 2023 год администрацией города Ачинска оказаны следующие меры социальной поддержки:
- 1 семья признана малоимущими в целях принятия их на учет в качестве нуждающихся в жилом помещении, предоставляемом по договору социального найма;
- 15 Почетным гражданам города Ачинска произведена единовременная выплата к юбилею города;
- производилась выплата пенсии за выслугу лет 67 гражданам, замещавшим должности муниципальной службы в городе Ачинске.</t>
  </si>
  <si>
    <t xml:space="preserve">Государственное задание по оказанию гражданам пожилого возраста и инвалидам услуги по социальному обслуживанию на дому, утвержденное учредителем - министерством социальной политики Красноярского края, выполняет КГБУ СО "КЦСОН "Ачинский"                                                                                                                                                                            </t>
  </si>
  <si>
    <t>По состоянию на 01.01.2024 жилищный фонд города Ачинска составляет 2 429,94 тыс. кв. метров, из них многоквартирные жилые дома 2 053,72 тыс. кв. м. (84,5 %), индивидуальные жилые дома 376,22 тыс. кв. м. (15,5 %). Данные из отчета 1-жилфонд</t>
  </si>
  <si>
    <t>кинотеатр "Эдем"</t>
  </si>
  <si>
    <t xml:space="preserve">Примечание
</t>
  </si>
  <si>
    <r>
      <rPr>
        <u/>
        <sz val="11"/>
        <color theme="1"/>
        <rFont val="Times New Roman"/>
        <family val="1"/>
        <charset val="204"/>
      </rPr>
      <t>Ремонт дорог общей протяженностью 6 205 м:</t>
    </r>
    <r>
      <rPr>
        <sz val="11"/>
        <color theme="1"/>
        <rFont val="Times New Roman"/>
        <family val="1"/>
        <charset val="204"/>
      </rPr>
      <t xml:space="preserve">
 - ул. Кравченко (от Зверева до трамвайного кольца, от шоссе Байкал до 5 июля) протяженностью 872 м;                                                              - ул. Алтайская (от ул. Алтайская до ул. Омская) протяженностью 223,06 м;                                                                                                          - ул. 1-я Алтайская (от ул. Дзержинского до ул. Алтайская) протяженностью 650 м;                                                                                                              - ул. Свердлова протяженностью 986 м;
- ул.Ленина протяженностью 2087 м;                                                                                                          - ул. Кравченко ( от ул. Гагарина до ул. Декабристов, от трамвайного столба № 150 в сторону кафе Лимонадный Джо, рельсы) протяженностью 802 м;                                                                                                             - ул. 5 Июля протяженностью 585 м;
</t>
    </r>
    <r>
      <rPr>
        <u/>
        <sz val="11"/>
        <color theme="1"/>
        <rFont val="Times New Roman"/>
        <family val="1"/>
        <charset val="204"/>
      </rPr>
      <t xml:space="preserve">Ямочный ремонт общей протяженностью 384 м: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-  Салырский мост (площадь 3200 м2);                                                                          - ул. Свердлова (от ул. Зверева в сторону ул. Гагарина) (площадь 24,25 м2);                                                                                                        - ул. Чуприянова (площадь 621,24 м2);                                                                                                        - пр. Лапенкова (площадь 198,65 м2);                                                 - ул. Профсоюзная (площадь 102,08 м2);                                                                                                       - ул. Мира (площадь 204 м2);                                                                                                           - ул. Гагарина (от ул. Кравченко до кафе "Улыбка", включая путепровод, съезды с моста);                                                                                      - ул. Дружбы Народов и ул. Красной звезды (общая площадь  1412 м2).                                                                            </t>
    </r>
  </si>
  <si>
    <t>Не набраны группы в связи с дефицитом педагогического состава</t>
  </si>
  <si>
    <t xml:space="preserve">Дополнительный набор учащихся планируется после проведения капитального ремонта помещений 3 этажа здания МБУДО "Ачинская детская музыкальная школа № 1", освободившихся после перевода МБУДО «Ачинская детская художественная школа им. А.М. Знака» в новое здание </t>
  </si>
  <si>
    <t>Количество объектов культурного наследия (ОКН) увеличилось в связи с конкретизацией перечня ОКН путем раскрытия состава ансамблей ОКН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</si>
</sst>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/>
    </xf>
    <xf numFmtId="0" fontId="6" fillId="0" borderId="0" xfId="0" applyFont="1"/>
    <xf numFmtId="0" fontId="6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vertical="center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justify" vertical="top"/>
    </xf>
    <xf numFmtId="0" fontId="10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horizontal="justify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tabSelected="1" workbookViewId="0">
      <selection activeCell="K10" sqref="K10"/>
    </sheetView>
  </sheetViews>
  <sheetFormatPr defaultRowHeight="15" x14ac:dyDescent="0.25"/>
  <cols>
    <col min="1" max="1" width="7.42578125" customWidth="1"/>
    <col min="2" max="2" width="42.140625" customWidth="1"/>
    <col min="3" max="3" width="13.5703125" customWidth="1"/>
    <col min="4" max="4" width="11.7109375" customWidth="1"/>
    <col min="5" max="5" width="11.140625" customWidth="1"/>
    <col min="6" max="6" width="11.42578125" customWidth="1"/>
    <col min="7" max="7" width="11.140625" customWidth="1"/>
    <col min="8" max="8" width="12.28515625" customWidth="1"/>
    <col min="9" max="9" width="11.7109375" customWidth="1"/>
    <col min="10" max="10" width="11.85546875" customWidth="1"/>
    <col min="11" max="11" width="63.7109375" customWidth="1"/>
  </cols>
  <sheetData>
    <row r="1" spans="1:12" x14ac:dyDescent="0.25">
      <c r="K1" s="40" t="s">
        <v>209</v>
      </c>
    </row>
    <row r="2" spans="1:12" ht="15.75" x14ac:dyDescent="0.25">
      <c r="A2" s="26"/>
      <c r="B2" s="88" t="s">
        <v>113</v>
      </c>
      <c r="C2" s="88"/>
      <c r="D2" s="88"/>
      <c r="E2" s="88"/>
      <c r="F2" s="88"/>
      <c r="G2" s="88"/>
      <c r="H2" s="88"/>
      <c r="I2" s="88"/>
      <c r="J2" s="88"/>
      <c r="K2" s="88"/>
    </row>
    <row r="3" spans="1:12" ht="21" customHeight="1" x14ac:dyDescent="0.25">
      <c r="A3" s="92" t="s">
        <v>114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2" ht="15.75" customHeight="1" x14ac:dyDescent="0.25">
      <c r="A4" s="92" t="s">
        <v>117</v>
      </c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2" ht="15.75" x14ac:dyDescent="0.25">
      <c r="A5" s="26"/>
      <c r="B5" s="1"/>
      <c r="C5" s="26"/>
      <c r="D5" s="26"/>
      <c r="E5" s="26"/>
      <c r="F5" s="26"/>
      <c r="G5" s="26"/>
      <c r="H5" s="26"/>
      <c r="I5" s="26"/>
      <c r="J5" s="26"/>
      <c r="K5" s="26"/>
    </row>
    <row r="6" spans="1:12" ht="51" customHeight="1" x14ac:dyDescent="0.25">
      <c r="A6" s="65" t="s">
        <v>128</v>
      </c>
      <c r="B6" s="91" t="s">
        <v>0</v>
      </c>
      <c r="C6" s="91" t="s">
        <v>1</v>
      </c>
      <c r="D6" s="91" t="s">
        <v>2</v>
      </c>
      <c r="E6" s="91" t="s">
        <v>205</v>
      </c>
      <c r="F6" s="91"/>
      <c r="G6" s="91"/>
      <c r="H6" s="70" t="s">
        <v>112</v>
      </c>
      <c r="I6" s="71"/>
      <c r="J6" s="72"/>
      <c r="K6" s="89" t="s">
        <v>262</v>
      </c>
    </row>
    <row r="7" spans="1:12" ht="44.25" customHeight="1" x14ac:dyDescent="0.25">
      <c r="A7" s="66"/>
      <c r="B7" s="91"/>
      <c r="C7" s="91"/>
      <c r="D7" s="91"/>
      <c r="E7" s="2" t="s">
        <v>3</v>
      </c>
      <c r="F7" s="2" t="s">
        <v>4</v>
      </c>
      <c r="G7" s="2" t="s">
        <v>5</v>
      </c>
      <c r="H7" s="2" t="s">
        <v>115</v>
      </c>
      <c r="I7" s="2" t="s">
        <v>208</v>
      </c>
      <c r="J7" s="2" t="s">
        <v>118</v>
      </c>
      <c r="K7" s="90"/>
    </row>
    <row r="8" spans="1:12" ht="15.75" x14ac:dyDescent="0.25">
      <c r="A8" s="27"/>
      <c r="B8" s="2">
        <v>1</v>
      </c>
      <c r="C8" s="2">
        <f>B8+1</f>
        <v>2</v>
      </c>
      <c r="D8" s="2">
        <f t="shared" ref="D8:K8" si="0">C8+1</f>
        <v>3</v>
      </c>
      <c r="E8" s="2">
        <f t="shared" si="0"/>
        <v>4</v>
      </c>
      <c r="F8" s="2">
        <f t="shared" si="0"/>
        <v>5</v>
      </c>
      <c r="G8" s="2">
        <f t="shared" si="0"/>
        <v>6</v>
      </c>
      <c r="H8" s="2">
        <f t="shared" si="0"/>
        <v>7</v>
      </c>
      <c r="I8" s="2">
        <f t="shared" si="0"/>
        <v>8</v>
      </c>
      <c r="J8" s="2">
        <f t="shared" si="0"/>
        <v>9</v>
      </c>
      <c r="K8" s="2">
        <f t="shared" si="0"/>
        <v>10</v>
      </c>
    </row>
    <row r="9" spans="1:12" ht="20.25" customHeight="1" x14ac:dyDescent="0.25">
      <c r="A9" s="67" t="s">
        <v>121</v>
      </c>
      <c r="B9" s="68"/>
      <c r="C9" s="68"/>
      <c r="D9" s="68"/>
      <c r="E9" s="68"/>
      <c r="F9" s="68"/>
      <c r="G9" s="68"/>
      <c r="H9" s="68"/>
      <c r="I9" s="68"/>
      <c r="J9" s="68"/>
      <c r="K9" s="69"/>
    </row>
    <row r="10" spans="1:12" ht="115.5" customHeight="1" x14ac:dyDescent="0.25">
      <c r="A10" s="6" t="s">
        <v>129</v>
      </c>
      <c r="B10" s="9" t="s">
        <v>6</v>
      </c>
      <c r="C10" s="3" t="s">
        <v>7</v>
      </c>
      <c r="D10" s="4">
        <v>106964</v>
      </c>
      <c r="E10" s="4">
        <v>106830</v>
      </c>
      <c r="F10" s="4">
        <v>107700</v>
      </c>
      <c r="G10" s="4">
        <v>108675</v>
      </c>
      <c r="H10" s="4">
        <v>101794</v>
      </c>
      <c r="I10" s="5">
        <v>107344</v>
      </c>
      <c r="J10" s="5">
        <v>101214</v>
      </c>
      <c r="K10" s="54" t="s">
        <v>257</v>
      </c>
    </row>
    <row r="11" spans="1:12" ht="153.75" customHeight="1" x14ac:dyDescent="0.25">
      <c r="A11" s="6" t="s">
        <v>130</v>
      </c>
      <c r="B11" s="9" t="s">
        <v>8</v>
      </c>
      <c r="C11" s="3" t="s">
        <v>9</v>
      </c>
      <c r="D11" s="2">
        <v>-0.4</v>
      </c>
      <c r="E11" s="2">
        <v>0.5</v>
      </c>
      <c r="F11" s="2">
        <v>-4.8</v>
      </c>
      <c r="G11" s="2">
        <v>0.5</v>
      </c>
      <c r="H11" s="2">
        <v>-6.9</v>
      </c>
      <c r="I11" s="51" t="s">
        <v>248</v>
      </c>
      <c r="J11" s="7">
        <v>-4.9000000000000004</v>
      </c>
      <c r="K11" s="41" t="s">
        <v>249</v>
      </c>
    </row>
    <row r="12" spans="1:12" ht="150" customHeight="1" x14ac:dyDescent="0.25">
      <c r="A12" s="6" t="s">
        <v>131</v>
      </c>
      <c r="B12" s="9" t="s">
        <v>10</v>
      </c>
      <c r="C12" s="3" t="s">
        <v>9</v>
      </c>
      <c r="D12" s="2">
        <v>14.1</v>
      </c>
      <c r="E12" s="2">
        <v>14.4</v>
      </c>
      <c r="F12" s="2">
        <v>9.4</v>
      </c>
      <c r="G12" s="2">
        <v>14.4</v>
      </c>
      <c r="H12" s="2">
        <v>8.8000000000000007</v>
      </c>
      <c r="I12" s="7" t="s">
        <v>246</v>
      </c>
      <c r="J12" s="7">
        <v>8.9</v>
      </c>
      <c r="K12" s="41" t="s">
        <v>250</v>
      </c>
    </row>
    <row r="13" spans="1:12" ht="106.5" customHeight="1" x14ac:dyDescent="0.25">
      <c r="A13" s="6" t="s">
        <v>132</v>
      </c>
      <c r="B13" s="9" t="s">
        <v>11</v>
      </c>
      <c r="C13" s="3" t="s">
        <v>9</v>
      </c>
      <c r="D13" s="2">
        <v>14.5</v>
      </c>
      <c r="E13" s="2">
        <v>13.9</v>
      </c>
      <c r="F13" s="2">
        <v>14.2</v>
      </c>
      <c r="G13" s="2">
        <v>13.9</v>
      </c>
      <c r="H13" s="2">
        <v>15.7</v>
      </c>
      <c r="I13" s="7" t="s">
        <v>247</v>
      </c>
      <c r="J13" s="7">
        <v>13.8</v>
      </c>
      <c r="K13" s="41" t="s">
        <v>251</v>
      </c>
      <c r="L13" t="s">
        <v>255</v>
      </c>
    </row>
    <row r="14" spans="1:12" ht="121.5" customHeight="1" x14ac:dyDescent="0.25">
      <c r="A14" s="6" t="s">
        <v>133</v>
      </c>
      <c r="B14" s="9" t="s">
        <v>12</v>
      </c>
      <c r="C14" s="3" t="s">
        <v>13</v>
      </c>
      <c r="D14" s="2">
        <v>-59.4</v>
      </c>
      <c r="E14" s="2">
        <v>19.5</v>
      </c>
      <c r="F14" s="2">
        <v>19.5</v>
      </c>
      <c r="G14" s="2">
        <v>19.5</v>
      </c>
      <c r="H14" s="8">
        <v>-11.3</v>
      </c>
      <c r="I14" s="7">
        <v>30.1</v>
      </c>
      <c r="J14" s="7">
        <v>15.8</v>
      </c>
      <c r="K14" s="55" t="s">
        <v>254</v>
      </c>
    </row>
    <row r="15" spans="1:12" ht="22.5" customHeight="1" x14ac:dyDescent="0.25">
      <c r="A15" s="6"/>
      <c r="B15" s="73" t="s">
        <v>134</v>
      </c>
      <c r="C15" s="74"/>
      <c r="D15" s="74"/>
      <c r="E15" s="74"/>
      <c r="F15" s="74"/>
      <c r="G15" s="74"/>
      <c r="H15" s="74"/>
      <c r="I15" s="74"/>
      <c r="J15" s="74"/>
      <c r="K15" s="75"/>
    </row>
    <row r="16" spans="1:12" ht="93" customHeight="1" x14ac:dyDescent="0.25">
      <c r="A16" s="28" t="s">
        <v>135</v>
      </c>
      <c r="B16" s="23" t="s">
        <v>116</v>
      </c>
      <c r="C16" s="35" t="s">
        <v>14</v>
      </c>
      <c r="D16" s="12">
        <v>28257.8</v>
      </c>
      <c r="E16" s="36" t="s">
        <v>15</v>
      </c>
      <c r="F16" s="36" t="s">
        <v>16</v>
      </c>
      <c r="G16" s="36" t="s">
        <v>17</v>
      </c>
      <c r="H16" s="10">
        <v>58250.67</v>
      </c>
      <c r="I16" s="11">
        <v>39149.4</v>
      </c>
      <c r="J16" s="11">
        <v>65998</v>
      </c>
      <c r="K16" s="47" t="s">
        <v>231</v>
      </c>
    </row>
    <row r="17" spans="1:11" ht="66.75" customHeight="1" x14ac:dyDescent="0.25">
      <c r="A17" s="28" t="s">
        <v>137</v>
      </c>
      <c r="B17" s="23" t="s">
        <v>18</v>
      </c>
      <c r="C17" s="35" t="s">
        <v>19</v>
      </c>
      <c r="D17" s="36" t="s">
        <v>20</v>
      </c>
      <c r="E17" s="36">
        <v>130.6</v>
      </c>
      <c r="F17" s="36">
        <v>144.1</v>
      </c>
      <c r="G17" s="36">
        <v>159.1</v>
      </c>
      <c r="H17" s="37">
        <v>206.4</v>
      </c>
      <c r="I17" s="11">
        <v>102</v>
      </c>
      <c r="J17" s="28">
        <v>233.6</v>
      </c>
      <c r="K17" s="41" t="s">
        <v>227</v>
      </c>
    </row>
    <row r="18" spans="1:11" ht="40.5" customHeight="1" x14ac:dyDescent="0.25">
      <c r="A18" s="28" t="s">
        <v>138</v>
      </c>
      <c r="B18" s="23" t="s">
        <v>21</v>
      </c>
      <c r="C18" s="35" t="s">
        <v>14</v>
      </c>
      <c r="D18" s="36" t="s">
        <v>22</v>
      </c>
      <c r="E18" s="36" t="s">
        <v>23</v>
      </c>
      <c r="F18" s="36" t="s">
        <v>24</v>
      </c>
      <c r="G18" s="36" t="s">
        <v>25</v>
      </c>
      <c r="H18" s="12">
        <v>31454</v>
      </c>
      <c r="I18" s="11">
        <v>27571.5</v>
      </c>
      <c r="J18" s="11">
        <v>34871</v>
      </c>
      <c r="K18" s="48" t="s">
        <v>228</v>
      </c>
    </row>
    <row r="19" spans="1:11" ht="42.75" customHeight="1" x14ac:dyDescent="0.25">
      <c r="A19" s="28" t="s">
        <v>136</v>
      </c>
      <c r="B19" s="23" t="s">
        <v>26</v>
      </c>
      <c r="C19" s="35" t="s">
        <v>19</v>
      </c>
      <c r="D19" s="36" t="s">
        <v>20</v>
      </c>
      <c r="E19" s="36">
        <v>127.1</v>
      </c>
      <c r="F19" s="36">
        <v>142.4</v>
      </c>
      <c r="G19" s="36">
        <v>157.6</v>
      </c>
      <c r="H19" s="37">
        <v>154.30000000000001</v>
      </c>
      <c r="I19" s="11">
        <v>102</v>
      </c>
      <c r="J19" s="11">
        <v>172.1</v>
      </c>
      <c r="K19" s="48" t="s">
        <v>229</v>
      </c>
    </row>
    <row r="20" spans="1:11" ht="33" customHeight="1" x14ac:dyDescent="0.25">
      <c r="A20" s="28" t="s">
        <v>139</v>
      </c>
      <c r="B20" s="23" t="s">
        <v>27</v>
      </c>
      <c r="C20" s="35" t="s">
        <v>19</v>
      </c>
      <c r="D20" s="36">
        <v>0.8</v>
      </c>
      <c r="E20" s="36">
        <v>0.5</v>
      </c>
      <c r="F20" s="36">
        <v>0.5</v>
      </c>
      <c r="G20" s="36">
        <v>0.5</v>
      </c>
      <c r="H20" s="36">
        <v>0.4</v>
      </c>
      <c r="I20" s="11">
        <v>0.5</v>
      </c>
      <c r="J20" s="28">
        <v>0.3</v>
      </c>
      <c r="K20" s="41" t="s">
        <v>230</v>
      </c>
    </row>
    <row r="21" spans="1:11" ht="15.75" customHeight="1" x14ac:dyDescent="0.25">
      <c r="A21" s="76" t="s">
        <v>122</v>
      </c>
      <c r="B21" s="77"/>
      <c r="C21" s="77"/>
      <c r="D21" s="77"/>
      <c r="E21" s="77"/>
      <c r="F21" s="77"/>
      <c r="G21" s="77"/>
      <c r="H21" s="77"/>
      <c r="I21" s="77"/>
      <c r="J21" s="77"/>
      <c r="K21" s="78"/>
    </row>
    <row r="22" spans="1:11" ht="150" customHeight="1" x14ac:dyDescent="0.25">
      <c r="A22" s="28" t="s">
        <v>140</v>
      </c>
      <c r="B22" s="23" t="s">
        <v>206</v>
      </c>
      <c r="C22" s="35" t="s">
        <v>28</v>
      </c>
      <c r="D22" s="36">
        <v>385.7</v>
      </c>
      <c r="E22" s="36">
        <v>402.2</v>
      </c>
      <c r="F22" s="36">
        <v>409.8</v>
      </c>
      <c r="G22" s="36">
        <v>416.6</v>
      </c>
      <c r="H22" s="28">
        <v>269.8</v>
      </c>
      <c r="I22" s="11">
        <v>406.4</v>
      </c>
      <c r="J22" s="28">
        <v>278.60000000000002</v>
      </c>
      <c r="K22" s="56" t="s">
        <v>253</v>
      </c>
    </row>
    <row r="23" spans="1:11" ht="83.25" customHeight="1" x14ac:dyDescent="0.25">
      <c r="A23" s="28" t="s">
        <v>141</v>
      </c>
      <c r="B23" s="52" t="s">
        <v>29</v>
      </c>
      <c r="C23" s="35" t="s">
        <v>19</v>
      </c>
      <c r="D23" s="36">
        <v>22.6</v>
      </c>
      <c r="E23" s="36">
        <v>21.4</v>
      </c>
      <c r="F23" s="36">
        <v>21.4</v>
      </c>
      <c r="G23" s="36">
        <v>21.4</v>
      </c>
      <c r="H23" s="28">
        <v>25.97</v>
      </c>
      <c r="I23" s="11">
        <v>21.1</v>
      </c>
      <c r="J23" s="28">
        <v>26.5</v>
      </c>
      <c r="K23" s="43" t="s">
        <v>252</v>
      </c>
    </row>
    <row r="24" spans="1:11" ht="155.25" customHeight="1" x14ac:dyDescent="0.25">
      <c r="A24" s="28" t="s">
        <v>143</v>
      </c>
      <c r="B24" s="23" t="s">
        <v>30</v>
      </c>
      <c r="C24" s="35" t="s">
        <v>31</v>
      </c>
      <c r="D24" s="36" t="s">
        <v>32</v>
      </c>
      <c r="E24" s="36" t="s">
        <v>33</v>
      </c>
      <c r="F24" s="36" t="s">
        <v>34</v>
      </c>
      <c r="G24" s="36" t="s">
        <v>35</v>
      </c>
      <c r="H24" s="21">
        <v>65108.7</v>
      </c>
      <c r="I24" s="11">
        <v>42837.4</v>
      </c>
      <c r="J24" s="11">
        <v>71312.2</v>
      </c>
      <c r="K24" s="45" t="s">
        <v>225</v>
      </c>
    </row>
    <row r="25" spans="1:11" ht="66" customHeight="1" x14ac:dyDescent="0.25">
      <c r="A25" s="28" t="s">
        <v>144</v>
      </c>
      <c r="B25" s="23" t="s">
        <v>36</v>
      </c>
      <c r="C25" s="35" t="s">
        <v>19</v>
      </c>
      <c r="D25" s="36" t="s">
        <v>20</v>
      </c>
      <c r="E25" s="36">
        <v>114.8</v>
      </c>
      <c r="F25" s="36">
        <v>131.80000000000001</v>
      </c>
      <c r="G25" s="36">
        <v>152.80000000000001</v>
      </c>
      <c r="H25" s="28">
        <v>188.8</v>
      </c>
      <c r="I25" s="11">
        <v>103</v>
      </c>
      <c r="J25" s="11">
        <v>206.8</v>
      </c>
      <c r="K25" s="46" t="s">
        <v>232</v>
      </c>
    </row>
    <row r="26" spans="1:11" ht="93.75" customHeight="1" x14ac:dyDescent="0.25">
      <c r="A26" s="28" t="s">
        <v>142</v>
      </c>
      <c r="B26" s="23" t="s">
        <v>37</v>
      </c>
      <c r="C26" s="35" t="s">
        <v>31</v>
      </c>
      <c r="D26" s="36" t="s">
        <v>38</v>
      </c>
      <c r="E26" s="36" t="s">
        <v>39</v>
      </c>
      <c r="F26" s="36" t="s">
        <v>40</v>
      </c>
      <c r="G26" s="36" t="s">
        <v>41</v>
      </c>
      <c r="H26" s="11">
        <v>7680.8</v>
      </c>
      <c r="I26" s="11">
        <v>5967.6</v>
      </c>
      <c r="J26" s="11">
        <v>9853.1</v>
      </c>
      <c r="K26" s="46" t="s">
        <v>226</v>
      </c>
    </row>
    <row r="27" spans="1:11" ht="78" customHeight="1" x14ac:dyDescent="0.25">
      <c r="A27" s="28" t="s">
        <v>145</v>
      </c>
      <c r="B27" s="23" t="s">
        <v>42</v>
      </c>
      <c r="C27" s="35" t="s">
        <v>19</v>
      </c>
      <c r="D27" s="36" t="s">
        <v>20</v>
      </c>
      <c r="E27" s="36">
        <v>119.7</v>
      </c>
      <c r="F27" s="36">
        <v>125</v>
      </c>
      <c r="G27" s="36">
        <v>152.30000000000001</v>
      </c>
      <c r="H27" s="28">
        <v>155.1</v>
      </c>
      <c r="I27" s="11">
        <v>100.6</v>
      </c>
      <c r="J27" s="11">
        <v>201.2</v>
      </c>
      <c r="K27" s="46" t="s">
        <v>233</v>
      </c>
    </row>
    <row r="28" spans="1:11" ht="18.75" customHeight="1" x14ac:dyDescent="0.25">
      <c r="A28" s="79" t="s">
        <v>207</v>
      </c>
      <c r="B28" s="80"/>
      <c r="C28" s="80"/>
      <c r="D28" s="80"/>
      <c r="E28" s="80"/>
      <c r="F28" s="80"/>
      <c r="G28" s="80"/>
      <c r="H28" s="80"/>
      <c r="I28" s="80"/>
      <c r="J28" s="80"/>
      <c r="K28" s="81"/>
    </row>
    <row r="29" spans="1:11" ht="66" customHeight="1" x14ac:dyDescent="0.25">
      <c r="A29" s="28" t="s">
        <v>146</v>
      </c>
      <c r="B29" s="25" t="s">
        <v>43</v>
      </c>
      <c r="C29" s="36" t="s">
        <v>44</v>
      </c>
      <c r="D29" s="21">
        <v>2533.1</v>
      </c>
      <c r="E29" s="28" t="s">
        <v>45</v>
      </c>
      <c r="F29" s="28" t="s">
        <v>46</v>
      </c>
      <c r="G29" s="28" t="s">
        <v>47</v>
      </c>
      <c r="H29" s="11">
        <v>2436.4</v>
      </c>
      <c r="I29" s="11">
        <v>2765.8</v>
      </c>
      <c r="J29" s="11">
        <v>2429.9</v>
      </c>
      <c r="K29" s="49" t="s">
        <v>260</v>
      </c>
    </row>
    <row r="30" spans="1:11" ht="52.5" customHeight="1" x14ac:dyDescent="0.25">
      <c r="A30" s="28" t="s">
        <v>147</v>
      </c>
      <c r="B30" s="25" t="s">
        <v>48</v>
      </c>
      <c r="C30" s="38" t="s">
        <v>19</v>
      </c>
      <c r="D30" s="28" t="s">
        <v>20</v>
      </c>
      <c r="E30" s="28">
        <v>106.3</v>
      </c>
      <c r="F30" s="28">
        <v>110.7</v>
      </c>
      <c r="G30" s="28">
        <v>114.4</v>
      </c>
      <c r="H30" s="28">
        <v>96.2</v>
      </c>
      <c r="I30" s="11">
        <v>100.9</v>
      </c>
      <c r="J30" s="11">
        <v>96.9</v>
      </c>
      <c r="K30" s="25"/>
    </row>
    <row r="31" spans="1:11" ht="108.75" customHeight="1" x14ac:dyDescent="0.25">
      <c r="A31" s="28" t="s">
        <v>148</v>
      </c>
      <c r="B31" s="25" t="s">
        <v>49</v>
      </c>
      <c r="C31" s="36" t="s">
        <v>50</v>
      </c>
      <c r="D31" s="28">
        <v>23.6</v>
      </c>
      <c r="E31" s="28">
        <v>25.1</v>
      </c>
      <c r="F31" s="28">
        <v>26</v>
      </c>
      <c r="G31" s="28">
        <v>26.6</v>
      </c>
      <c r="H31" s="39">
        <v>24</v>
      </c>
      <c r="I31" s="11">
        <v>25.7</v>
      </c>
      <c r="J31" s="39">
        <v>24.2</v>
      </c>
      <c r="K31" s="49" t="s">
        <v>256</v>
      </c>
    </row>
    <row r="32" spans="1:11" ht="108.75" customHeight="1" x14ac:dyDescent="0.25">
      <c r="A32" s="28" t="s">
        <v>149</v>
      </c>
      <c r="B32" s="25" t="s">
        <v>51</v>
      </c>
      <c r="C32" s="36" t="s">
        <v>50</v>
      </c>
      <c r="D32" s="28">
        <v>0.3</v>
      </c>
      <c r="E32" s="28">
        <v>0.28000000000000003</v>
      </c>
      <c r="F32" s="28">
        <v>0.19</v>
      </c>
      <c r="G32" s="28">
        <v>0.18</v>
      </c>
      <c r="H32" s="28">
        <v>0.19</v>
      </c>
      <c r="I32" s="21">
        <v>0.28000000000000003</v>
      </c>
      <c r="J32" s="28">
        <v>0.26</v>
      </c>
      <c r="K32" s="45" t="s">
        <v>234</v>
      </c>
    </row>
    <row r="33" spans="1:11" ht="143.25" customHeight="1" x14ac:dyDescent="0.25">
      <c r="A33" s="28" t="s">
        <v>150</v>
      </c>
      <c r="B33" s="25" t="s">
        <v>52</v>
      </c>
      <c r="C33" s="36" t="s">
        <v>53</v>
      </c>
      <c r="D33" s="28">
        <v>10.4</v>
      </c>
      <c r="E33" s="39">
        <v>10</v>
      </c>
      <c r="F33" s="39">
        <v>10</v>
      </c>
      <c r="G33" s="39">
        <v>10</v>
      </c>
      <c r="H33" s="39">
        <v>5</v>
      </c>
      <c r="I33" s="11">
        <v>10</v>
      </c>
      <c r="J33" s="11">
        <v>3.1</v>
      </c>
      <c r="K33" s="43" t="s">
        <v>210</v>
      </c>
    </row>
    <row r="34" spans="1:11" ht="108.75" customHeight="1" x14ac:dyDescent="0.25">
      <c r="A34" s="28" t="s">
        <v>151</v>
      </c>
      <c r="B34" s="25" t="s">
        <v>54</v>
      </c>
      <c r="C34" s="36" t="s">
        <v>53</v>
      </c>
      <c r="D34" s="28">
        <v>0</v>
      </c>
      <c r="E34" s="28">
        <v>0.65</v>
      </c>
      <c r="F34" s="28">
        <v>0.65</v>
      </c>
      <c r="G34" s="28">
        <v>0.73</v>
      </c>
      <c r="H34" s="28">
        <v>0.5</v>
      </c>
      <c r="I34" s="21">
        <v>0.6</v>
      </c>
      <c r="J34" s="21">
        <v>0</v>
      </c>
      <c r="K34" s="43"/>
    </row>
    <row r="35" spans="1:11" ht="377.25" customHeight="1" x14ac:dyDescent="0.25">
      <c r="A35" s="28" t="s">
        <v>152</v>
      </c>
      <c r="B35" s="25" t="s">
        <v>55</v>
      </c>
      <c r="C35" s="36" t="s">
        <v>53</v>
      </c>
      <c r="D35" s="28">
        <v>0.64</v>
      </c>
      <c r="E35" s="28">
        <v>5.8</v>
      </c>
      <c r="F35" s="28">
        <v>13</v>
      </c>
      <c r="G35" s="28">
        <v>13</v>
      </c>
      <c r="H35" s="28">
        <v>8.1</v>
      </c>
      <c r="I35" s="11">
        <v>6.5</v>
      </c>
      <c r="J35" s="11">
        <v>6.6</v>
      </c>
      <c r="K35" s="43" t="s">
        <v>263</v>
      </c>
    </row>
    <row r="36" spans="1:11" ht="78.75" customHeight="1" x14ac:dyDescent="0.25">
      <c r="A36" s="28" t="s">
        <v>153</v>
      </c>
      <c r="B36" s="25" t="s">
        <v>56</v>
      </c>
      <c r="C36" s="36" t="s">
        <v>57</v>
      </c>
      <c r="D36" s="28">
        <v>0</v>
      </c>
      <c r="E36" s="28">
        <v>60</v>
      </c>
      <c r="F36" s="28">
        <v>35</v>
      </c>
      <c r="G36" s="28">
        <v>39</v>
      </c>
      <c r="H36" s="28">
        <v>55</v>
      </c>
      <c r="I36" s="30">
        <v>33</v>
      </c>
      <c r="J36" s="30">
        <v>43</v>
      </c>
      <c r="K36" s="50" t="s">
        <v>235</v>
      </c>
    </row>
    <row r="37" spans="1:11" ht="123" customHeight="1" x14ac:dyDescent="0.25">
      <c r="A37" s="28" t="s">
        <v>154</v>
      </c>
      <c r="B37" s="25" t="s">
        <v>58</v>
      </c>
      <c r="C37" s="36" t="s">
        <v>57</v>
      </c>
      <c r="D37" s="30">
        <v>1075</v>
      </c>
      <c r="E37" s="30">
        <v>1050</v>
      </c>
      <c r="F37" s="30">
        <v>1000</v>
      </c>
      <c r="G37" s="28">
        <v>950</v>
      </c>
      <c r="H37" s="30">
        <v>1091</v>
      </c>
      <c r="I37" s="30">
        <v>1020</v>
      </c>
      <c r="J37" s="30">
        <v>988</v>
      </c>
      <c r="K37" s="41" t="s">
        <v>211</v>
      </c>
    </row>
    <row r="38" spans="1:11" ht="395.25" customHeight="1" x14ac:dyDescent="0.25">
      <c r="A38" s="28" t="s">
        <v>155</v>
      </c>
      <c r="B38" s="25" t="s">
        <v>59</v>
      </c>
      <c r="C38" s="36" t="s">
        <v>57</v>
      </c>
      <c r="D38" s="28">
        <v>88</v>
      </c>
      <c r="E38" s="28">
        <v>95</v>
      </c>
      <c r="F38" s="28">
        <v>8</v>
      </c>
      <c r="G38" s="28">
        <v>10</v>
      </c>
      <c r="H38" s="28">
        <v>92</v>
      </c>
      <c r="I38" s="30">
        <v>97</v>
      </c>
      <c r="J38" s="28">
        <v>88</v>
      </c>
      <c r="K38" s="41" t="s">
        <v>214</v>
      </c>
    </row>
    <row r="39" spans="1:11" ht="161.25" customHeight="1" x14ac:dyDescent="0.25">
      <c r="A39" s="28" t="s">
        <v>156</v>
      </c>
      <c r="B39" s="25" t="s">
        <v>60</v>
      </c>
      <c r="C39" s="38" t="s">
        <v>19</v>
      </c>
      <c r="D39" s="28">
        <v>8.1999999999999993</v>
      </c>
      <c r="E39" s="28">
        <v>9</v>
      </c>
      <c r="F39" s="28">
        <v>0.8</v>
      </c>
      <c r="G39" s="28">
        <v>1.1000000000000001</v>
      </c>
      <c r="H39" s="28">
        <v>0.6</v>
      </c>
      <c r="I39" s="11">
        <v>9.5</v>
      </c>
      <c r="J39" s="28">
        <v>8.9</v>
      </c>
      <c r="K39" s="42" t="s">
        <v>224</v>
      </c>
    </row>
    <row r="40" spans="1:11" ht="16.5" customHeight="1" x14ac:dyDescent="0.25">
      <c r="A40" s="28"/>
      <c r="B40" s="82" t="s">
        <v>123</v>
      </c>
      <c r="C40" s="83"/>
      <c r="D40" s="83"/>
      <c r="E40" s="83"/>
      <c r="F40" s="83"/>
      <c r="G40" s="83"/>
      <c r="H40" s="83"/>
      <c r="I40" s="83"/>
      <c r="J40" s="83"/>
      <c r="K40" s="84"/>
    </row>
    <row r="41" spans="1:11" ht="213" customHeight="1" x14ac:dyDescent="0.25">
      <c r="A41" s="28" t="s">
        <v>157</v>
      </c>
      <c r="B41" s="25" t="s">
        <v>61</v>
      </c>
      <c r="C41" s="36" t="s">
        <v>57</v>
      </c>
      <c r="D41" s="28">
        <v>55</v>
      </c>
      <c r="E41" s="28">
        <v>56</v>
      </c>
      <c r="F41" s="28">
        <v>57</v>
      </c>
      <c r="G41" s="28">
        <v>59</v>
      </c>
      <c r="H41" s="28">
        <v>53</v>
      </c>
      <c r="I41" s="30">
        <v>57</v>
      </c>
      <c r="J41" s="30">
        <v>51</v>
      </c>
      <c r="K41" s="43" t="s">
        <v>212</v>
      </c>
    </row>
    <row r="42" spans="1:11" ht="51.75" customHeight="1" x14ac:dyDescent="0.25">
      <c r="A42" s="28" t="s">
        <v>158</v>
      </c>
      <c r="B42" s="25" t="s">
        <v>62</v>
      </c>
      <c r="C42" s="36" t="s">
        <v>57</v>
      </c>
      <c r="D42" s="28">
        <v>37</v>
      </c>
      <c r="E42" s="28">
        <v>36</v>
      </c>
      <c r="F42" s="28">
        <v>37</v>
      </c>
      <c r="G42" s="28">
        <v>39</v>
      </c>
      <c r="H42" s="28">
        <v>32</v>
      </c>
      <c r="I42" s="30">
        <v>37</v>
      </c>
      <c r="J42" s="30">
        <v>30</v>
      </c>
      <c r="K42" s="43" t="s">
        <v>213</v>
      </c>
    </row>
    <row r="43" spans="1:11" ht="51" customHeight="1" x14ac:dyDescent="0.25">
      <c r="A43" s="28" t="s">
        <v>159</v>
      </c>
      <c r="B43" s="25" t="s">
        <v>63</v>
      </c>
      <c r="C43" s="36" t="s">
        <v>57</v>
      </c>
      <c r="D43" s="28">
        <v>35</v>
      </c>
      <c r="E43" s="28">
        <v>35</v>
      </c>
      <c r="F43" s="28">
        <v>36</v>
      </c>
      <c r="G43" s="28">
        <v>38</v>
      </c>
      <c r="H43" s="28">
        <v>31</v>
      </c>
      <c r="I43" s="30">
        <v>35</v>
      </c>
      <c r="J43" s="30">
        <v>29</v>
      </c>
      <c r="K43" s="43" t="s">
        <v>213</v>
      </c>
    </row>
    <row r="44" spans="1:11" ht="130.5" customHeight="1" x14ac:dyDescent="0.25">
      <c r="A44" s="28" t="s">
        <v>160</v>
      </c>
      <c r="B44" s="25" t="s">
        <v>64</v>
      </c>
      <c r="C44" s="36" t="s">
        <v>65</v>
      </c>
      <c r="D44" s="30">
        <v>5902</v>
      </c>
      <c r="E44" s="30">
        <v>5937</v>
      </c>
      <c r="F44" s="30">
        <v>6127</v>
      </c>
      <c r="G44" s="30">
        <v>6327</v>
      </c>
      <c r="H44" s="30">
        <v>6242</v>
      </c>
      <c r="I44" s="30">
        <v>6177</v>
      </c>
      <c r="J44" s="30">
        <v>5711</v>
      </c>
      <c r="K44" s="43" t="s">
        <v>215</v>
      </c>
    </row>
    <row r="45" spans="1:11" ht="145.5" customHeight="1" x14ac:dyDescent="0.25">
      <c r="A45" s="28" t="s">
        <v>161</v>
      </c>
      <c r="B45" s="25" t="s">
        <v>119</v>
      </c>
      <c r="C45" s="36" t="s">
        <v>65</v>
      </c>
      <c r="D45" s="30">
        <v>5710</v>
      </c>
      <c r="E45" s="30">
        <v>5747</v>
      </c>
      <c r="F45" s="30">
        <v>5937</v>
      </c>
      <c r="G45" s="30">
        <v>6137</v>
      </c>
      <c r="H45" s="30">
        <v>6134</v>
      </c>
      <c r="I45" s="30">
        <v>5987</v>
      </c>
      <c r="J45" s="30">
        <v>5614</v>
      </c>
      <c r="K45" s="43" t="s">
        <v>215</v>
      </c>
    </row>
    <row r="46" spans="1:11" ht="131.25" customHeight="1" x14ac:dyDescent="0.25">
      <c r="A46" s="28" t="s">
        <v>162</v>
      </c>
      <c r="B46" s="25" t="s">
        <v>120</v>
      </c>
      <c r="C46" s="36" t="s">
        <v>66</v>
      </c>
      <c r="D46" s="30">
        <v>6250</v>
      </c>
      <c r="E46" s="30">
        <v>6361</v>
      </c>
      <c r="F46" s="30">
        <v>6551</v>
      </c>
      <c r="G46" s="30">
        <v>6751</v>
      </c>
      <c r="H46" s="30">
        <v>6134</v>
      </c>
      <c r="I46" s="30">
        <v>6601</v>
      </c>
      <c r="J46" s="30">
        <v>5614</v>
      </c>
      <c r="K46" s="43" t="s">
        <v>215</v>
      </c>
    </row>
    <row r="47" spans="1:11" ht="117.75" customHeight="1" x14ac:dyDescent="0.25">
      <c r="A47" s="28" t="s">
        <v>163</v>
      </c>
      <c r="B47" s="25" t="s">
        <v>67</v>
      </c>
      <c r="C47" s="38" t="s">
        <v>19</v>
      </c>
      <c r="D47" s="28">
        <v>67.8</v>
      </c>
      <c r="E47" s="28">
        <v>69.099999999999994</v>
      </c>
      <c r="F47" s="28">
        <v>69.7</v>
      </c>
      <c r="G47" s="28">
        <v>71.3</v>
      </c>
      <c r="H47" s="28">
        <v>83.4</v>
      </c>
      <c r="I47" s="11">
        <v>70</v>
      </c>
      <c r="J47" s="11">
        <v>81.5</v>
      </c>
      <c r="K47" s="43"/>
    </row>
    <row r="48" spans="1:11" ht="139.5" customHeight="1" x14ac:dyDescent="0.25">
      <c r="A48" s="28" t="s">
        <v>164</v>
      </c>
      <c r="B48" s="25" t="s">
        <v>68</v>
      </c>
      <c r="C48" s="36" t="s">
        <v>57</v>
      </c>
      <c r="D48" s="28">
        <v>24</v>
      </c>
      <c r="E48" s="28">
        <v>24</v>
      </c>
      <c r="F48" s="28">
        <v>25</v>
      </c>
      <c r="G48" s="28">
        <v>26</v>
      </c>
      <c r="H48" s="28">
        <v>21</v>
      </c>
      <c r="I48" s="30">
        <v>24</v>
      </c>
      <c r="J48" s="30">
        <v>21</v>
      </c>
      <c r="K48" s="41" t="s">
        <v>216</v>
      </c>
    </row>
    <row r="49" spans="1:11" ht="73.5" customHeight="1" x14ac:dyDescent="0.25">
      <c r="A49" s="28" t="s">
        <v>165</v>
      </c>
      <c r="B49" s="25" t="s">
        <v>69</v>
      </c>
      <c r="C49" s="36" t="s">
        <v>66</v>
      </c>
      <c r="D49" s="30">
        <v>10127</v>
      </c>
      <c r="E49" s="30">
        <v>12940</v>
      </c>
      <c r="F49" s="30">
        <v>14541</v>
      </c>
      <c r="G49" s="30">
        <v>15353</v>
      </c>
      <c r="H49" s="30">
        <v>13822</v>
      </c>
      <c r="I49" s="30">
        <v>13900</v>
      </c>
      <c r="J49" s="30">
        <v>14277</v>
      </c>
      <c r="K49" s="41" t="s">
        <v>217</v>
      </c>
    </row>
    <row r="50" spans="1:11" ht="71.25" customHeight="1" x14ac:dyDescent="0.25">
      <c r="A50" s="6" t="s">
        <v>166</v>
      </c>
      <c r="B50" s="14" t="s">
        <v>70</v>
      </c>
      <c r="C50" s="13" t="s">
        <v>66</v>
      </c>
      <c r="D50" s="17">
        <v>10077</v>
      </c>
      <c r="E50" s="17">
        <v>12890</v>
      </c>
      <c r="F50" s="17">
        <v>14491</v>
      </c>
      <c r="G50" s="17">
        <v>15303</v>
      </c>
      <c r="H50" s="5">
        <v>12649</v>
      </c>
      <c r="I50" s="5">
        <v>13850</v>
      </c>
      <c r="J50" s="5">
        <v>13119</v>
      </c>
      <c r="K50" s="41" t="s">
        <v>218</v>
      </c>
    </row>
    <row r="51" spans="1:11" ht="50.25" customHeight="1" x14ac:dyDescent="0.25">
      <c r="A51" s="6" t="s">
        <v>167</v>
      </c>
      <c r="B51" s="14" t="s">
        <v>71</v>
      </c>
      <c r="C51" s="13" t="s">
        <v>57</v>
      </c>
      <c r="D51" s="15">
        <v>18</v>
      </c>
      <c r="E51" s="15">
        <v>18</v>
      </c>
      <c r="F51" s="15">
        <v>19</v>
      </c>
      <c r="G51" s="15">
        <v>20</v>
      </c>
      <c r="H51" s="6">
        <v>19</v>
      </c>
      <c r="I51" s="5">
        <v>18</v>
      </c>
      <c r="J51" s="5">
        <v>19</v>
      </c>
      <c r="K51" s="41" t="s">
        <v>219</v>
      </c>
    </row>
    <row r="52" spans="1:11" ht="72.75" customHeight="1" x14ac:dyDescent="0.25">
      <c r="A52" s="6" t="s">
        <v>168</v>
      </c>
      <c r="B52" s="14" t="s">
        <v>72</v>
      </c>
      <c r="C52" s="13" t="s">
        <v>57</v>
      </c>
      <c r="D52" s="15">
        <v>17</v>
      </c>
      <c r="E52" s="15">
        <v>17</v>
      </c>
      <c r="F52" s="15">
        <v>18</v>
      </c>
      <c r="G52" s="15">
        <v>19</v>
      </c>
      <c r="H52" s="6">
        <v>15</v>
      </c>
      <c r="I52" s="5">
        <v>17</v>
      </c>
      <c r="J52" s="5">
        <v>15</v>
      </c>
      <c r="K52" s="41" t="s">
        <v>220</v>
      </c>
    </row>
    <row r="53" spans="1:11" ht="131.25" customHeight="1" x14ac:dyDescent="0.25">
      <c r="A53" s="6" t="s">
        <v>169</v>
      </c>
      <c r="B53" s="14" t="s">
        <v>73</v>
      </c>
      <c r="C53" s="13" t="s">
        <v>19</v>
      </c>
      <c r="D53" s="15">
        <v>21.3</v>
      </c>
      <c r="E53" s="15">
        <v>33</v>
      </c>
      <c r="F53" s="15">
        <v>35.9</v>
      </c>
      <c r="G53" s="15">
        <v>37.700000000000003</v>
      </c>
      <c r="H53" s="19">
        <v>27.8</v>
      </c>
      <c r="I53" s="7">
        <v>38.1</v>
      </c>
      <c r="J53" s="7">
        <v>27.8</v>
      </c>
      <c r="K53" s="41" t="s">
        <v>218</v>
      </c>
    </row>
    <row r="54" spans="1:11" ht="72" customHeight="1" x14ac:dyDescent="0.25">
      <c r="A54" s="6" t="s">
        <v>170</v>
      </c>
      <c r="B54" s="14" t="s">
        <v>74</v>
      </c>
      <c r="C54" s="13" t="s">
        <v>19</v>
      </c>
      <c r="D54" s="15">
        <v>8.9</v>
      </c>
      <c r="E54" s="16">
        <v>10</v>
      </c>
      <c r="F54" s="16">
        <v>10</v>
      </c>
      <c r="G54" s="16">
        <v>10</v>
      </c>
      <c r="H54" s="19">
        <v>10</v>
      </c>
      <c r="I54" s="19">
        <v>10</v>
      </c>
      <c r="J54" s="19">
        <v>10</v>
      </c>
      <c r="K54" s="41" t="s">
        <v>223</v>
      </c>
    </row>
    <row r="55" spans="1:11" ht="70.5" customHeight="1" x14ac:dyDescent="0.25">
      <c r="A55" s="6" t="s">
        <v>171</v>
      </c>
      <c r="B55" s="14" t="s">
        <v>75</v>
      </c>
      <c r="C55" s="13" t="s">
        <v>19</v>
      </c>
      <c r="D55" s="15" t="s">
        <v>20</v>
      </c>
      <c r="E55" s="16">
        <v>100</v>
      </c>
      <c r="F55" s="16">
        <v>100</v>
      </c>
      <c r="G55" s="16">
        <v>100</v>
      </c>
      <c r="H55" s="19">
        <v>100</v>
      </c>
      <c r="I55" s="19">
        <v>100</v>
      </c>
      <c r="J55" s="19">
        <v>100</v>
      </c>
      <c r="K55" s="41" t="s">
        <v>223</v>
      </c>
    </row>
    <row r="56" spans="1:11" ht="51.75" customHeight="1" x14ac:dyDescent="0.25">
      <c r="A56" s="6" t="s">
        <v>172</v>
      </c>
      <c r="B56" s="14" t="s">
        <v>76</v>
      </c>
      <c r="C56" s="13" t="s">
        <v>57</v>
      </c>
      <c r="D56" s="15">
        <v>8</v>
      </c>
      <c r="E56" s="15">
        <v>8</v>
      </c>
      <c r="F56" s="15">
        <v>8</v>
      </c>
      <c r="G56" s="15">
        <v>9</v>
      </c>
      <c r="H56" s="6">
        <v>8</v>
      </c>
      <c r="I56" s="5">
        <v>8</v>
      </c>
      <c r="J56" s="5">
        <v>8</v>
      </c>
      <c r="K56" s="41" t="s">
        <v>223</v>
      </c>
    </row>
    <row r="57" spans="1:11" ht="77.25" customHeight="1" x14ac:dyDescent="0.25">
      <c r="A57" s="6" t="s">
        <v>173</v>
      </c>
      <c r="B57" s="14" t="s">
        <v>77</v>
      </c>
      <c r="C57" s="13" t="s">
        <v>57</v>
      </c>
      <c r="D57" s="15">
        <v>1</v>
      </c>
      <c r="E57" s="15">
        <v>1</v>
      </c>
      <c r="F57" s="15">
        <v>1</v>
      </c>
      <c r="G57" s="15">
        <v>2</v>
      </c>
      <c r="H57" s="6">
        <v>1</v>
      </c>
      <c r="I57" s="5">
        <v>1</v>
      </c>
      <c r="J57" s="5">
        <v>1</v>
      </c>
      <c r="K57" s="41" t="s">
        <v>223</v>
      </c>
    </row>
    <row r="58" spans="1:11" ht="74.25" customHeight="1" x14ac:dyDescent="0.25">
      <c r="A58" s="6" t="s">
        <v>174</v>
      </c>
      <c r="B58" s="14" t="s">
        <v>78</v>
      </c>
      <c r="C58" s="13" t="s">
        <v>57</v>
      </c>
      <c r="D58" s="15">
        <v>3</v>
      </c>
      <c r="E58" s="15">
        <v>3</v>
      </c>
      <c r="F58" s="15">
        <v>3</v>
      </c>
      <c r="G58" s="15">
        <v>3</v>
      </c>
      <c r="H58" s="6">
        <v>3</v>
      </c>
      <c r="I58" s="5">
        <v>3</v>
      </c>
      <c r="J58" s="5">
        <v>3</v>
      </c>
      <c r="K58" s="41" t="s">
        <v>223</v>
      </c>
    </row>
    <row r="59" spans="1:11" ht="90.75" customHeight="1" x14ac:dyDescent="0.25">
      <c r="A59" s="6" t="s">
        <v>175</v>
      </c>
      <c r="B59" s="14" t="s">
        <v>79</v>
      </c>
      <c r="C59" s="13" t="s">
        <v>57</v>
      </c>
      <c r="D59" s="15">
        <v>4</v>
      </c>
      <c r="E59" s="15">
        <v>4</v>
      </c>
      <c r="F59" s="15">
        <v>4</v>
      </c>
      <c r="G59" s="15">
        <v>4</v>
      </c>
      <c r="H59" s="6">
        <v>4</v>
      </c>
      <c r="I59" s="5">
        <v>4</v>
      </c>
      <c r="J59" s="5">
        <v>4</v>
      </c>
      <c r="K59" s="41" t="s">
        <v>223</v>
      </c>
    </row>
    <row r="60" spans="1:11" ht="45.75" customHeight="1" x14ac:dyDescent="0.25">
      <c r="A60" s="6" t="s">
        <v>176</v>
      </c>
      <c r="B60" s="14" t="s">
        <v>80</v>
      </c>
      <c r="C60" s="18" t="s">
        <v>19</v>
      </c>
      <c r="D60" s="15">
        <v>81.099999999999994</v>
      </c>
      <c r="E60" s="15">
        <v>81.099999999999994</v>
      </c>
      <c r="F60" s="15">
        <v>81.099999999999994</v>
      </c>
      <c r="G60" s="15">
        <v>83.1</v>
      </c>
      <c r="H60" s="6">
        <v>73.7</v>
      </c>
      <c r="I60" s="7">
        <v>81.099999999999994</v>
      </c>
      <c r="J60" s="7">
        <v>74.099999999999994</v>
      </c>
      <c r="K60" s="41" t="s">
        <v>218</v>
      </c>
    </row>
    <row r="61" spans="1:11" ht="21" customHeight="1" x14ac:dyDescent="0.25">
      <c r="A61" s="6"/>
      <c r="B61" s="85" t="s">
        <v>124</v>
      </c>
      <c r="C61" s="86"/>
      <c r="D61" s="86"/>
      <c r="E61" s="86"/>
      <c r="F61" s="86"/>
      <c r="G61" s="86"/>
      <c r="H61" s="86"/>
      <c r="I61" s="86"/>
      <c r="J61" s="86"/>
      <c r="K61" s="87"/>
    </row>
    <row r="62" spans="1:11" ht="168.75" customHeight="1" x14ac:dyDescent="0.25">
      <c r="A62" s="6" t="s">
        <v>177</v>
      </c>
      <c r="B62" s="14" t="s">
        <v>81</v>
      </c>
      <c r="C62" s="13" t="s">
        <v>66</v>
      </c>
      <c r="D62" s="17">
        <v>1518</v>
      </c>
      <c r="E62" s="17">
        <v>1541</v>
      </c>
      <c r="F62" s="17">
        <v>1552</v>
      </c>
      <c r="G62" s="17">
        <v>1564</v>
      </c>
      <c r="H62" s="6">
        <v>891</v>
      </c>
      <c r="I62" s="5" t="s">
        <v>244</v>
      </c>
      <c r="J62" s="5">
        <v>896</v>
      </c>
      <c r="K62" s="53" t="s">
        <v>242</v>
      </c>
    </row>
    <row r="63" spans="1:11" ht="78.75" customHeight="1" x14ac:dyDescent="0.25">
      <c r="A63" s="6" t="s">
        <v>178</v>
      </c>
      <c r="B63" s="14" t="s">
        <v>82</v>
      </c>
      <c r="C63" s="13" t="s">
        <v>66</v>
      </c>
      <c r="D63" s="17">
        <v>1558</v>
      </c>
      <c r="E63" s="17">
        <v>1487</v>
      </c>
      <c r="F63" s="17">
        <v>1499</v>
      </c>
      <c r="G63" s="17">
        <v>1510</v>
      </c>
      <c r="H63" s="5">
        <v>1590</v>
      </c>
      <c r="I63" s="5" t="s">
        <v>245</v>
      </c>
      <c r="J63" s="5">
        <v>1397</v>
      </c>
      <c r="K63" s="44" t="s">
        <v>243</v>
      </c>
    </row>
    <row r="64" spans="1:11" ht="72" customHeight="1" x14ac:dyDescent="0.25">
      <c r="A64" s="6" t="s">
        <v>179</v>
      </c>
      <c r="B64" s="14" t="s">
        <v>83</v>
      </c>
      <c r="C64" s="13" t="s">
        <v>236</v>
      </c>
      <c r="D64" s="15">
        <v>0</v>
      </c>
      <c r="E64" s="15">
        <v>0</v>
      </c>
      <c r="F64" s="15">
        <v>0</v>
      </c>
      <c r="G64" s="15">
        <v>0</v>
      </c>
      <c r="H64" s="6">
        <v>0</v>
      </c>
      <c r="I64" s="5">
        <v>0</v>
      </c>
      <c r="J64" s="5">
        <v>0</v>
      </c>
      <c r="K64" s="20" t="s">
        <v>241</v>
      </c>
    </row>
    <row r="65" spans="1:11" ht="40.5" customHeight="1" x14ac:dyDescent="0.25">
      <c r="A65" s="6" t="s">
        <v>180</v>
      </c>
      <c r="B65" s="14" t="s">
        <v>84</v>
      </c>
      <c r="C65" s="13" t="s">
        <v>85</v>
      </c>
      <c r="D65" s="15">
        <v>3</v>
      </c>
      <c r="E65" s="15">
        <v>5</v>
      </c>
      <c r="F65" s="15">
        <v>4</v>
      </c>
      <c r="G65" s="15">
        <v>4</v>
      </c>
      <c r="H65" s="28">
        <v>4</v>
      </c>
      <c r="I65" s="5">
        <v>4</v>
      </c>
      <c r="J65" s="5">
        <v>4</v>
      </c>
      <c r="K65" s="20" t="s">
        <v>241</v>
      </c>
    </row>
    <row r="66" spans="1:11" ht="47.25" x14ac:dyDescent="0.25">
      <c r="A66" s="6" t="s">
        <v>181</v>
      </c>
      <c r="B66" s="14" t="s">
        <v>86</v>
      </c>
      <c r="C66" s="13" t="s">
        <v>87</v>
      </c>
      <c r="D66" s="15">
        <v>636.70000000000005</v>
      </c>
      <c r="E66" s="15">
        <v>648.1</v>
      </c>
      <c r="F66" s="15">
        <v>633</v>
      </c>
      <c r="G66" s="15">
        <v>626.5</v>
      </c>
      <c r="H66" s="6">
        <v>639.29999999999995</v>
      </c>
      <c r="I66" s="7">
        <v>640</v>
      </c>
      <c r="J66" s="7">
        <v>525.70000000000005</v>
      </c>
      <c r="K66" s="20" t="s">
        <v>240</v>
      </c>
    </row>
    <row r="67" spans="1:11" ht="47.25" x14ac:dyDescent="0.25">
      <c r="A67" s="6" t="s">
        <v>182</v>
      </c>
      <c r="B67" s="14" t="s">
        <v>88</v>
      </c>
      <c r="C67" s="13" t="s">
        <v>87</v>
      </c>
      <c r="D67" s="15">
        <v>246.8</v>
      </c>
      <c r="E67" s="15">
        <v>228.8</v>
      </c>
      <c r="F67" s="15">
        <v>231.7</v>
      </c>
      <c r="G67" s="15">
        <v>230</v>
      </c>
      <c r="H67" s="6">
        <v>244.4</v>
      </c>
      <c r="I67" s="7">
        <v>234.8</v>
      </c>
      <c r="J67" s="6">
        <v>238.7</v>
      </c>
      <c r="K67" s="20" t="s">
        <v>240</v>
      </c>
    </row>
    <row r="68" spans="1:11" ht="47.25" x14ac:dyDescent="0.25">
      <c r="A68" s="6" t="s">
        <v>183</v>
      </c>
      <c r="B68" s="14" t="s">
        <v>89</v>
      </c>
      <c r="C68" s="13" t="s">
        <v>87</v>
      </c>
      <c r="D68" s="15">
        <v>144.9</v>
      </c>
      <c r="E68" s="15">
        <v>116.7</v>
      </c>
      <c r="F68" s="15">
        <v>106.6</v>
      </c>
      <c r="G68" s="15">
        <v>101.2</v>
      </c>
      <c r="H68" s="6">
        <v>99.4</v>
      </c>
      <c r="I68" s="7">
        <v>111.8</v>
      </c>
      <c r="J68" s="6">
        <v>107.5</v>
      </c>
      <c r="K68" s="20" t="s">
        <v>240</v>
      </c>
    </row>
    <row r="69" spans="1:11" ht="16.5" customHeight="1" x14ac:dyDescent="0.25">
      <c r="A69" s="6"/>
      <c r="B69" s="59" t="s">
        <v>125</v>
      </c>
      <c r="C69" s="60"/>
      <c r="D69" s="60"/>
      <c r="E69" s="60"/>
      <c r="F69" s="60"/>
      <c r="G69" s="60"/>
      <c r="H69" s="60"/>
      <c r="I69" s="60"/>
      <c r="J69" s="60"/>
      <c r="K69" s="61"/>
    </row>
    <row r="70" spans="1:11" ht="38.25" customHeight="1" x14ac:dyDescent="0.25">
      <c r="A70" s="6" t="s">
        <v>185</v>
      </c>
      <c r="B70" s="14" t="s">
        <v>184</v>
      </c>
      <c r="C70" s="13" t="s">
        <v>57</v>
      </c>
      <c r="D70" s="15">
        <v>223</v>
      </c>
      <c r="E70" s="15">
        <v>223</v>
      </c>
      <c r="F70" s="15">
        <v>227</v>
      </c>
      <c r="G70" s="15">
        <v>229</v>
      </c>
      <c r="H70" s="6">
        <v>248</v>
      </c>
      <c r="I70" s="5">
        <v>236</v>
      </c>
      <c r="J70" s="5">
        <v>248</v>
      </c>
      <c r="K70" s="20" t="s">
        <v>221</v>
      </c>
    </row>
    <row r="71" spans="1:11" ht="53.25" customHeight="1" x14ac:dyDescent="0.25">
      <c r="A71" s="6" t="s">
        <v>186</v>
      </c>
      <c r="B71" s="14" t="s">
        <v>90</v>
      </c>
      <c r="C71" s="13" t="s">
        <v>57</v>
      </c>
      <c r="D71" s="15">
        <v>15</v>
      </c>
      <c r="E71" s="15">
        <v>17</v>
      </c>
      <c r="F71" s="15">
        <v>19</v>
      </c>
      <c r="G71" s="15">
        <v>21</v>
      </c>
      <c r="H71" s="6">
        <v>16</v>
      </c>
      <c r="I71" s="5">
        <v>18</v>
      </c>
      <c r="J71" s="5">
        <v>15</v>
      </c>
      <c r="K71" s="25" t="s">
        <v>237</v>
      </c>
    </row>
    <row r="72" spans="1:11" ht="67.5" customHeight="1" x14ac:dyDescent="0.25">
      <c r="A72" s="6" t="s">
        <v>187</v>
      </c>
      <c r="B72" s="14" t="s">
        <v>91</v>
      </c>
      <c r="C72" s="13" t="s">
        <v>19</v>
      </c>
      <c r="D72" s="15">
        <v>60.5</v>
      </c>
      <c r="E72" s="15">
        <v>67.8</v>
      </c>
      <c r="F72" s="15">
        <v>67.3</v>
      </c>
      <c r="G72" s="15">
        <v>66.8</v>
      </c>
      <c r="H72" s="6">
        <v>67.599999999999994</v>
      </c>
      <c r="I72" s="7">
        <v>67.5</v>
      </c>
      <c r="J72" s="7">
        <v>67.599999999999994</v>
      </c>
      <c r="K72" s="20" t="s">
        <v>223</v>
      </c>
    </row>
    <row r="73" spans="1:11" ht="54.75" customHeight="1" x14ac:dyDescent="0.25">
      <c r="A73" s="6" t="s">
        <v>188</v>
      </c>
      <c r="B73" s="14" t="s">
        <v>92</v>
      </c>
      <c r="C73" s="18" t="s">
        <v>19</v>
      </c>
      <c r="D73" s="15">
        <v>37.799999999999997</v>
      </c>
      <c r="E73" s="15">
        <v>40.9</v>
      </c>
      <c r="F73" s="15">
        <v>43.7</v>
      </c>
      <c r="G73" s="15">
        <v>46.7</v>
      </c>
      <c r="H73" s="6">
        <v>48.6</v>
      </c>
      <c r="I73" s="7">
        <v>42.6</v>
      </c>
      <c r="J73" s="11">
        <v>54.7</v>
      </c>
      <c r="K73" s="20" t="s">
        <v>238</v>
      </c>
    </row>
    <row r="74" spans="1:11" ht="78.75" x14ac:dyDescent="0.25">
      <c r="A74" s="6" t="s">
        <v>189</v>
      </c>
      <c r="B74" s="14" t="s">
        <v>93</v>
      </c>
      <c r="C74" s="18" t="s">
        <v>19</v>
      </c>
      <c r="D74" s="15">
        <v>0.6</v>
      </c>
      <c r="E74" s="15">
        <v>0.7</v>
      </c>
      <c r="F74" s="15">
        <v>1</v>
      </c>
      <c r="G74" s="15">
        <v>1.2</v>
      </c>
      <c r="H74" s="28">
        <v>17.899999999999999</v>
      </c>
      <c r="I74" s="7">
        <v>0.8</v>
      </c>
      <c r="J74" s="7">
        <v>19.2</v>
      </c>
      <c r="K74" s="20" t="s">
        <v>239</v>
      </c>
    </row>
    <row r="75" spans="1:11" ht="78.75" x14ac:dyDescent="0.25">
      <c r="A75" s="6" t="s">
        <v>190</v>
      </c>
      <c r="B75" s="14" t="s">
        <v>94</v>
      </c>
      <c r="C75" s="18" t="s">
        <v>19</v>
      </c>
      <c r="D75" s="15">
        <v>88.3</v>
      </c>
      <c r="E75" s="15">
        <v>96.3</v>
      </c>
      <c r="F75" s="15">
        <v>96.8</v>
      </c>
      <c r="G75" s="15">
        <v>97.3</v>
      </c>
      <c r="H75" s="6">
        <v>96.5</v>
      </c>
      <c r="I75" s="7">
        <v>96.6</v>
      </c>
      <c r="J75" s="7">
        <v>96.5</v>
      </c>
      <c r="K75" s="20" t="s">
        <v>238</v>
      </c>
    </row>
    <row r="76" spans="1:11" ht="17.25" customHeight="1" x14ac:dyDescent="0.25">
      <c r="A76" s="6"/>
      <c r="B76" s="59" t="s">
        <v>126</v>
      </c>
      <c r="C76" s="60"/>
      <c r="D76" s="60"/>
      <c r="E76" s="60"/>
      <c r="F76" s="60"/>
      <c r="G76" s="60"/>
      <c r="H76" s="60"/>
      <c r="I76" s="60"/>
      <c r="J76" s="60"/>
      <c r="K76" s="61"/>
    </row>
    <row r="77" spans="1:11" ht="31.5" x14ac:dyDescent="0.25">
      <c r="A77" s="6" t="s">
        <v>191</v>
      </c>
      <c r="B77" s="20" t="s">
        <v>95</v>
      </c>
      <c r="C77" s="13" t="s">
        <v>57</v>
      </c>
      <c r="D77" s="15">
        <v>12</v>
      </c>
      <c r="E77" s="15">
        <v>12</v>
      </c>
      <c r="F77" s="15">
        <v>12</v>
      </c>
      <c r="G77" s="15">
        <v>12</v>
      </c>
      <c r="H77" s="6">
        <v>12</v>
      </c>
      <c r="I77" s="5">
        <v>12</v>
      </c>
      <c r="J77" s="29">
        <v>12</v>
      </c>
      <c r="K77" s="20" t="s">
        <v>223</v>
      </c>
    </row>
    <row r="78" spans="1:11" ht="20.25" customHeight="1" x14ac:dyDescent="0.25">
      <c r="A78" s="6" t="s">
        <v>192</v>
      </c>
      <c r="B78" s="62" t="s">
        <v>96</v>
      </c>
      <c r="C78" s="63"/>
      <c r="D78" s="63"/>
      <c r="E78" s="63"/>
      <c r="F78" s="63"/>
      <c r="G78" s="63"/>
      <c r="H78" s="63"/>
      <c r="I78" s="63"/>
      <c r="J78" s="64"/>
      <c r="K78" s="22"/>
    </row>
    <row r="79" spans="1:11" ht="31.5" x14ac:dyDescent="0.25">
      <c r="A79" s="6"/>
      <c r="B79" s="9" t="s">
        <v>97</v>
      </c>
      <c r="C79" s="13" t="s">
        <v>19</v>
      </c>
      <c r="D79" s="15">
        <v>100</v>
      </c>
      <c r="E79" s="15">
        <v>100</v>
      </c>
      <c r="F79" s="15">
        <v>100</v>
      </c>
      <c r="G79" s="15">
        <v>100</v>
      </c>
      <c r="H79" s="6">
        <v>100</v>
      </c>
      <c r="I79" s="5">
        <v>100</v>
      </c>
      <c r="J79" s="29">
        <v>100</v>
      </c>
      <c r="K79" s="20" t="s">
        <v>223</v>
      </c>
    </row>
    <row r="80" spans="1:11" ht="47.25" x14ac:dyDescent="0.25">
      <c r="A80" s="6"/>
      <c r="B80" s="9" t="s">
        <v>98</v>
      </c>
      <c r="C80" s="13" t="s">
        <v>19</v>
      </c>
      <c r="D80" s="15">
        <v>0</v>
      </c>
      <c r="E80" s="15">
        <v>0</v>
      </c>
      <c r="F80" s="15">
        <v>0</v>
      </c>
      <c r="G80" s="15">
        <v>100</v>
      </c>
      <c r="H80" s="6">
        <v>100</v>
      </c>
      <c r="I80" s="5">
        <v>0</v>
      </c>
      <c r="J80" s="29">
        <v>0</v>
      </c>
      <c r="K80" s="20" t="s">
        <v>222</v>
      </c>
    </row>
    <row r="81" spans="1:11" ht="47.25" x14ac:dyDescent="0.25">
      <c r="A81" s="6" t="s">
        <v>193</v>
      </c>
      <c r="B81" s="14" t="s">
        <v>99</v>
      </c>
      <c r="C81" s="13" t="s">
        <v>57</v>
      </c>
      <c r="D81" s="15">
        <v>1</v>
      </c>
      <c r="E81" s="15">
        <v>1</v>
      </c>
      <c r="F81" s="15">
        <v>1</v>
      </c>
      <c r="G81" s="15">
        <v>1</v>
      </c>
      <c r="H81" s="6">
        <v>1</v>
      </c>
      <c r="I81" s="5">
        <v>1</v>
      </c>
      <c r="J81" s="29">
        <v>1</v>
      </c>
      <c r="K81" s="20" t="s">
        <v>223</v>
      </c>
    </row>
    <row r="82" spans="1:11" ht="31.5" x14ac:dyDescent="0.25">
      <c r="A82" s="6" t="s">
        <v>194</v>
      </c>
      <c r="B82" s="14" t="s">
        <v>100</v>
      </c>
      <c r="C82" s="13" t="s">
        <v>57</v>
      </c>
      <c r="D82" s="15">
        <v>2</v>
      </c>
      <c r="E82" s="15">
        <v>1</v>
      </c>
      <c r="F82" s="15">
        <v>1</v>
      </c>
      <c r="G82" s="15">
        <v>1</v>
      </c>
      <c r="H82" s="6">
        <v>1</v>
      </c>
      <c r="I82" s="5">
        <v>1</v>
      </c>
      <c r="J82" s="29">
        <v>1</v>
      </c>
      <c r="K82" s="20" t="s">
        <v>223</v>
      </c>
    </row>
    <row r="83" spans="1:11" ht="31.5" x14ac:dyDescent="0.25">
      <c r="A83" s="6" t="s">
        <v>195</v>
      </c>
      <c r="B83" s="14" t="s">
        <v>101</v>
      </c>
      <c r="C83" s="13" t="s">
        <v>57</v>
      </c>
      <c r="D83" s="15">
        <v>1</v>
      </c>
      <c r="E83" s="15">
        <v>1</v>
      </c>
      <c r="F83" s="15">
        <v>1</v>
      </c>
      <c r="G83" s="15">
        <v>1</v>
      </c>
      <c r="H83" s="6">
        <v>1</v>
      </c>
      <c r="I83" s="5">
        <v>1</v>
      </c>
      <c r="J83" s="29">
        <v>1</v>
      </c>
      <c r="K83" s="20" t="s">
        <v>223</v>
      </c>
    </row>
    <row r="84" spans="1:11" ht="31.5" x14ac:dyDescent="0.25">
      <c r="A84" s="6" t="s">
        <v>196</v>
      </c>
      <c r="B84" s="14" t="s">
        <v>102</v>
      </c>
      <c r="C84" s="13" t="s">
        <v>57</v>
      </c>
      <c r="D84" s="15">
        <v>2</v>
      </c>
      <c r="E84" s="15">
        <v>2</v>
      </c>
      <c r="F84" s="15">
        <v>2</v>
      </c>
      <c r="G84" s="15">
        <v>2</v>
      </c>
      <c r="H84" s="6">
        <v>1</v>
      </c>
      <c r="I84" s="5">
        <v>2</v>
      </c>
      <c r="J84" s="29">
        <v>1</v>
      </c>
      <c r="K84" s="20" t="s">
        <v>261</v>
      </c>
    </row>
    <row r="85" spans="1:11" ht="15.75" x14ac:dyDescent="0.25">
      <c r="A85" s="6" t="s">
        <v>197</v>
      </c>
      <c r="B85" s="14" t="s">
        <v>103</v>
      </c>
      <c r="C85" s="13" t="s">
        <v>57</v>
      </c>
      <c r="D85" s="15">
        <v>2</v>
      </c>
      <c r="E85" s="15">
        <v>2</v>
      </c>
      <c r="F85" s="15">
        <v>2</v>
      </c>
      <c r="G85" s="15">
        <v>2</v>
      </c>
      <c r="H85" s="6">
        <v>2</v>
      </c>
      <c r="I85" s="5">
        <v>2</v>
      </c>
      <c r="J85" s="29">
        <v>2</v>
      </c>
      <c r="K85" s="20" t="s">
        <v>223</v>
      </c>
    </row>
    <row r="86" spans="1:11" ht="78.75" x14ac:dyDescent="0.25">
      <c r="A86" s="6" t="s">
        <v>198</v>
      </c>
      <c r="B86" s="14" t="s">
        <v>104</v>
      </c>
      <c r="C86" s="13" t="s">
        <v>66</v>
      </c>
      <c r="D86" s="15">
        <v>424</v>
      </c>
      <c r="E86" s="15">
        <v>540</v>
      </c>
      <c r="F86" s="15">
        <v>600</v>
      </c>
      <c r="G86" s="15">
        <v>600</v>
      </c>
      <c r="H86" s="6">
        <v>494</v>
      </c>
      <c r="I86" s="5">
        <v>600</v>
      </c>
      <c r="J86" s="29">
        <v>504</v>
      </c>
      <c r="K86" s="20" t="s">
        <v>265</v>
      </c>
    </row>
    <row r="87" spans="1:11" ht="31.5" x14ac:dyDescent="0.25">
      <c r="A87" s="6" t="s">
        <v>199</v>
      </c>
      <c r="B87" s="14" t="s">
        <v>105</v>
      </c>
      <c r="C87" s="13" t="s">
        <v>57</v>
      </c>
      <c r="D87" s="15">
        <v>1</v>
      </c>
      <c r="E87" s="15">
        <v>1</v>
      </c>
      <c r="F87" s="15">
        <v>1</v>
      </c>
      <c r="G87" s="15">
        <v>1</v>
      </c>
      <c r="H87" s="6">
        <v>1</v>
      </c>
      <c r="I87" s="5">
        <v>1</v>
      </c>
      <c r="J87" s="29">
        <v>1</v>
      </c>
      <c r="K87" s="20" t="s">
        <v>223</v>
      </c>
    </row>
    <row r="88" spans="1:11" ht="31.5" x14ac:dyDescent="0.25">
      <c r="A88" s="6" t="s">
        <v>200</v>
      </c>
      <c r="B88" s="14" t="s">
        <v>106</v>
      </c>
      <c r="C88" s="13" t="s">
        <v>66</v>
      </c>
      <c r="D88" s="15">
        <v>267</v>
      </c>
      <c r="E88" s="15">
        <v>315</v>
      </c>
      <c r="F88" s="15">
        <v>480</v>
      </c>
      <c r="G88" s="15">
        <v>580</v>
      </c>
      <c r="H88" s="6">
        <v>285</v>
      </c>
      <c r="I88" s="5">
        <v>440</v>
      </c>
      <c r="J88" s="29">
        <v>341</v>
      </c>
      <c r="K88" s="20" t="s">
        <v>264</v>
      </c>
    </row>
    <row r="89" spans="1:11" ht="47.25" x14ac:dyDescent="0.25">
      <c r="A89" s="6" t="s">
        <v>201</v>
      </c>
      <c r="B89" s="14" t="s">
        <v>107</v>
      </c>
      <c r="C89" s="13" t="s">
        <v>57</v>
      </c>
      <c r="D89" s="15">
        <v>53</v>
      </c>
      <c r="E89" s="15">
        <v>53</v>
      </c>
      <c r="F89" s="15">
        <v>53</v>
      </c>
      <c r="G89" s="15">
        <v>53</v>
      </c>
      <c r="H89" s="6">
        <v>52</v>
      </c>
      <c r="I89" s="5">
        <v>53</v>
      </c>
      <c r="J89" s="30">
        <v>64</v>
      </c>
      <c r="K89" s="20" t="s">
        <v>266</v>
      </c>
    </row>
    <row r="90" spans="1:11" ht="18.75" customHeight="1" x14ac:dyDescent="0.25">
      <c r="A90" s="6"/>
      <c r="B90" s="59" t="s">
        <v>127</v>
      </c>
      <c r="C90" s="60"/>
      <c r="D90" s="60"/>
      <c r="E90" s="60"/>
      <c r="F90" s="60"/>
      <c r="G90" s="60"/>
      <c r="H90" s="60"/>
      <c r="I90" s="60"/>
      <c r="J90" s="60"/>
      <c r="K90" s="61"/>
    </row>
    <row r="91" spans="1:11" ht="84.75" customHeight="1" x14ac:dyDescent="0.25">
      <c r="A91" s="6" t="s">
        <v>202</v>
      </c>
      <c r="B91" s="25" t="s">
        <v>108</v>
      </c>
      <c r="C91" s="15" t="s">
        <v>19</v>
      </c>
      <c r="D91" s="31">
        <v>55.6</v>
      </c>
      <c r="E91" s="31">
        <v>55.6</v>
      </c>
      <c r="F91" s="31">
        <v>55.6</v>
      </c>
      <c r="G91" s="31">
        <v>55.6</v>
      </c>
      <c r="H91" s="6" t="s">
        <v>20</v>
      </c>
      <c r="I91" s="7">
        <v>55.6</v>
      </c>
      <c r="J91" s="6" t="s">
        <v>20</v>
      </c>
      <c r="K91" s="57" t="s">
        <v>258</v>
      </c>
    </row>
    <row r="92" spans="1:11" ht="114" customHeight="1" x14ac:dyDescent="0.25">
      <c r="A92" s="32" t="s">
        <v>203</v>
      </c>
      <c r="B92" s="14" t="s">
        <v>109</v>
      </c>
      <c r="C92" s="15" t="s">
        <v>19</v>
      </c>
      <c r="D92" s="31">
        <v>100</v>
      </c>
      <c r="E92" s="31">
        <v>100</v>
      </c>
      <c r="F92" s="31">
        <v>100</v>
      </c>
      <c r="G92" s="31">
        <v>100</v>
      </c>
      <c r="H92" s="24">
        <v>100</v>
      </c>
      <c r="I92" s="33">
        <v>100</v>
      </c>
      <c r="J92" s="24" t="s">
        <v>20</v>
      </c>
      <c r="K92" s="58"/>
    </row>
    <row r="93" spans="1:11" ht="63" customHeight="1" x14ac:dyDescent="0.25">
      <c r="A93" s="6" t="s">
        <v>204</v>
      </c>
      <c r="B93" s="25" t="s">
        <v>110</v>
      </c>
      <c r="C93" s="13" t="s">
        <v>111</v>
      </c>
      <c r="D93" s="31">
        <v>17.399999999999999</v>
      </c>
      <c r="E93" s="34">
        <v>17.8</v>
      </c>
      <c r="F93" s="34">
        <v>18.100000000000001</v>
      </c>
      <c r="G93" s="34">
        <v>18.2</v>
      </c>
      <c r="H93" s="6">
        <v>31.9</v>
      </c>
      <c r="I93" s="7">
        <v>17.8</v>
      </c>
      <c r="J93" s="7" t="s">
        <v>20</v>
      </c>
      <c r="K93" s="41" t="s">
        <v>259</v>
      </c>
    </row>
  </sheetData>
  <mergeCells count="21">
    <mergeCell ref="B2:K2"/>
    <mergeCell ref="K6:K7"/>
    <mergeCell ref="B6:B7"/>
    <mergeCell ref="C6:C7"/>
    <mergeCell ref="E6:G6"/>
    <mergeCell ref="D6:D7"/>
    <mergeCell ref="A3:K3"/>
    <mergeCell ref="A4:K4"/>
    <mergeCell ref="K91:K92"/>
    <mergeCell ref="B90:K90"/>
    <mergeCell ref="B78:J78"/>
    <mergeCell ref="B76:K76"/>
    <mergeCell ref="A6:A7"/>
    <mergeCell ref="A9:K9"/>
    <mergeCell ref="H6:J6"/>
    <mergeCell ref="B15:K15"/>
    <mergeCell ref="A21:K21"/>
    <mergeCell ref="A28:K28"/>
    <mergeCell ref="B40:K40"/>
    <mergeCell ref="B61:K61"/>
    <mergeCell ref="B69:K69"/>
  </mergeCells>
  <pageMargins left="0.23622047244094491" right="0.23622047244094491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2024-04-27T01:55:15Z</dcterms:modified>
</cp:coreProperties>
</file>